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61" i="1" l="1"/>
  <c r="G32" i="1"/>
  <c r="E32" i="1"/>
  <c r="E60" i="1" l="1"/>
  <c r="G60" i="1" l="1"/>
  <c r="G61" i="1" l="1"/>
</calcChain>
</file>

<file path=xl/sharedStrings.xml><?xml version="1.0" encoding="utf-8"?>
<sst xmlns="http://schemas.openxmlformats.org/spreadsheetml/2006/main" count="116" uniqueCount="68">
  <si>
    <t xml:space="preserve">№ </t>
  </si>
  <si>
    <t>ед</t>
  </si>
  <si>
    <t>Формирование,учет изучение, обеспечение физического сохранения и безопасности фондов библиотеки</t>
  </si>
  <si>
    <t>чел</t>
  </si>
  <si>
    <t>Библиотечное, библиографическое и информационное  обслуживание  пользователей библиотеки</t>
  </si>
  <si>
    <t>Ведение бухгалтерского учета бюджетными учреждениями,формирование  регистров бухгалтерского учета</t>
  </si>
  <si>
    <t>Организация мероприятий</t>
  </si>
  <si>
    <t>шт</t>
  </si>
  <si>
    <t>Предоставление  консультационных и методических услуг</t>
  </si>
  <si>
    <t>Ведение информационных ресурсов и баз данных</t>
  </si>
  <si>
    <t>руб</t>
  </si>
  <si>
    <t>человеко-час</t>
  </si>
  <si>
    <t>м2</t>
  </si>
  <si>
    <t>УПРАВЛЕНИЕ ОБРАЗОВАНИЯ ГРЯЗОВЕЦКОГО МУНИЦИПАЛЬНОГО РАЙОНА</t>
  </si>
  <si>
    <t>АДМИНИСТРАЦИЯ ГРЯЗОВЕЦКОГО МУНИЦИПАЛЬНОГО РАЙОНА</t>
  </si>
  <si>
    <t>ПЛАН</t>
  </si>
  <si>
    <t>ФАКТ</t>
  </si>
  <si>
    <t>значения показателей</t>
  </si>
  <si>
    <t>единицы измерения показателей</t>
  </si>
  <si>
    <t>объем субсидий на выполнение муниципальных заданий, руб.</t>
  </si>
  <si>
    <t>Наименование муниципальной услуги (работы)</t>
  </si>
  <si>
    <t>Издательская деятельность</t>
  </si>
  <si>
    <t>см2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</si>
  <si>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 (техническая поддержка и обеспечение)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</si>
  <si>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 (прикладное сопровождение)</t>
  </si>
  <si>
    <t>Публичный показ музейных предметов, музейных коллекций (бесплатно)</t>
  </si>
  <si>
    <t>Организация и проведение культурно-массовых мероприятий (бесплатно)</t>
  </si>
  <si>
    <t>Библиографическаяобработка документов и создание каталогов</t>
  </si>
  <si>
    <t>Спортивная подготовка по олимпийским видам спорта</t>
  </si>
  <si>
    <t>предоставление государственных и муниципальных услуг в многофункциональных центрах предоставления государственных и муниципальных услуг</t>
  </si>
  <si>
    <t>Публичный показ музейных предметов, музейных коллекций (платно)</t>
  </si>
  <si>
    <t>Организация и проведение культурно-массовых мероприятий (платно)</t>
  </si>
  <si>
    <t>Спортивная подготовка по неолимпийским видам спорта</t>
  </si>
  <si>
    <t>Формирование, учет, изучение, обеспечение физического сохранения и безопасности музейных предметов, коллекций</t>
  </si>
  <si>
    <t>Организация деятельности клубных формирований и формирований самодеятельного народного творчества (бесплатно)</t>
  </si>
  <si>
    <t>Спортивная подготовка по спорту слепых</t>
  </si>
  <si>
    <t>Содержание (эксплуатация) имущества,находящегося в муниципальной собственности</t>
  </si>
  <si>
    <t>Организация деятельности клубных формирований и формирований самодеятельного народного творчества (платно)</t>
  </si>
  <si>
    <t>Организация и проведение официальных физкультурных (физкультурно-оздоровительных) мероприятий</t>
  </si>
  <si>
    <t>Обеспечение доступа к объектам спорта</t>
  </si>
  <si>
    <t>Проведение тестирования выполнения нормативов испытаний(тестов) комплекса ГТО</t>
  </si>
  <si>
    <t>Обеспечение участия спортивных сборных команд в официальных спортивных мероприятиях</t>
  </si>
  <si>
    <t>Сведения о выполнении бюджетными и автономными учреждениями Грязовецкого муниципального района муниципальных заданий на оказание муниципальных услуг (выполнение работ), объемах субсидий на финансовое обеспечение выполнения муниципальных заданий за 2017 год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</si>
  <si>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</t>
  </si>
  <si>
    <t>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</t>
  </si>
  <si>
    <t>Организация досуга детей, подростков и молодежи</t>
  </si>
  <si>
    <t>Организация деятельности специализированных (профильных) лагерей</t>
  </si>
  <si>
    <t>Организация деятельности специализированных (профильных) лагерей - молодежная политика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</si>
  <si>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</si>
  <si>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</si>
  <si>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</si>
  <si>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Присмотр и уход</t>
  </si>
  <si>
    <t>Реализация основных общеобразовательных программ начального общего образования</t>
  </si>
  <si>
    <t>Реализация адаптированных основных общеобразовательных программ начального общего образования</t>
  </si>
  <si>
    <t xml:space="preserve">Реализация основных общеобразовательных программ основного общего образования </t>
  </si>
  <si>
    <t>Реализация основных общеобразовательных программ среднего общего образования</t>
  </si>
  <si>
    <t>Реализация основных общеобразовательных программ дошкольного образования</t>
  </si>
  <si>
    <t>Реализация дополнительных общеобразовательных предпрофессиональных программ в области искусств</t>
  </si>
  <si>
    <t>Реализация дополнительных общеразвивающих программ</t>
  </si>
  <si>
    <t>Ведение бухгалтерского учета бюджетными учреждениями, формирование регистров бухгалтерского учета</t>
  </si>
  <si>
    <t>Ведение бюджетного учета, формирование регистров органами власти</t>
  </si>
  <si>
    <t>Формирование финансовой (бухгалтерской) отчетности бюджетных и автономных учреждений</t>
  </si>
  <si>
    <t>Формирование бюджетной отчетности для главного распорядителя, распорядителя бюджетных средств, уполномоченного на формирование сводных и консолидированных форм отчетности</t>
  </si>
  <si>
    <t>Оплата налога на имущество и транспортного налога</t>
  </si>
  <si>
    <t>Рассмотрение обращений потребителей, информирование и консультирование потребителей об их правах и необходимых действиях по защите этих прав</t>
  </si>
  <si>
    <t>Защита населения и территорий от чрезвычайных ситуаций природного и техногенного характера (за исключением обеспечения безопасности на водных объектах)</t>
  </si>
  <si>
    <t>Уборка территории и аналогичная деятельность</t>
  </si>
  <si>
    <t>Содержание (эксплуатация) имущества, находящегося в государственной (муниципальной)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</si>
</sst>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&quot;&quot;##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165" fontId="3" fillId="0" borderId="4" xfId="0" applyNumberFormat="1" applyFont="1" applyBorder="1" applyAlignment="1">
      <alignment horizontal="right" wrapText="1"/>
    </xf>
    <xf numFmtId="165" fontId="3" fillId="0" borderId="5" xfId="0" applyNumberFormat="1" applyFont="1" applyBorder="1" applyAlignment="1">
      <alignment horizontal="right" wrapText="1"/>
    </xf>
    <xf numFmtId="0" fontId="3" fillId="0" borderId="6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right" wrapText="1"/>
    </xf>
    <xf numFmtId="0" fontId="0" fillId="0" borderId="3" xfId="0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right" wrapText="1"/>
    </xf>
    <xf numFmtId="0" fontId="0" fillId="0" borderId="7" xfId="0" applyBorder="1"/>
    <xf numFmtId="165" fontId="0" fillId="0" borderId="0" xfId="0" applyNumberFormat="1"/>
    <xf numFmtId="4" fontId="0" fillId="0" borderId="0" xfId="0" applyNumberFormat="1"/>
    <xf numFmtId="2" fontId="0" fillId="0" borderId="0" xfId="0" applyNumberFormat="1" applyProtection="1">
      <protection locked="0"/>
    </xf>
    <xf numFmtId="0" fontId="3" fillId="0" borderId="8" xfId="0" applyFont="1" applyBorder="1" applyAlignment="1">
      <alignment wrapText="1"/>
    </xf>
    <xf numFmtId="4" fontId="2" fillId="0" borderId="1" xfId="0" applyNumberFormat="1" applyFont="1" applyBorder="1"/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/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165" fontId="3" fillId="0" borderId="13" xfId="0" applyNumberFormat="1" applyFont="1" applyBorder="1" applyAlignment="1">
      <alignment horizontal="right" wrapText="1"/>
    </xf>
    <xf numFmtId="165" fontId="3" fillId="0" borderId="14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workbookViewId="0">
      <selection activeCell="I36" sqref="I36"/>
    </sheetView>
  </sheetViews>
  <sheetFormatPr defaultRowHeight="14.4" x14ac:dyDescent="0.3"/>
  <cols>
    <col min="1" max="1" width="4.6640625" customWidth="1"/>
    <col min="2" max="2" width="61.6640625" style="1" customWidth="1"/>
    <col min="3" max="3" width="10.6640625" customWidth="1"/>
    <col min="4" max="4" width="12.33203125" customWidth="1"/>
    <col min="5" max="5" width="15.5546875" customWidth="1"/>
    <col min="6" max="6" width="12.21875" customWidth="1"/>
    <col min="7" max="7" width="16.6640625" customWidth="1"/>
    <col min="9" max="9" width="13.44140625" bestFit="1" customWidth="1"/>
    <col min="10" max="10" width="15.21875" customWidth="1"/>
  </cols>
  <sheetData>
    <row r="1" spans="1:7" ht="59.4" customHeight="1" x14ac:dyDescent="0.3">
      <c r="B1" s="36" t="s">
        <v>42</v>
      </c>
      <c r="C1" s="36"/>
      <c r="D1" s="36"/>
      <c r="E1" s="36"/>
      <c r="F1" s="36"/>
      <c r="G1" s="36"/>
    </row>
    <row r="3" spans="1:7" x14ac:dyDescent="0.3">
      <c r="A3" s="41" t="s">
        <v>0</v>
      </c>
      <c r="B3" s="41" t="s">
        <v>20</v>
      </c>
      <c r="C3" s="43" t="s">
        <v>18</v>
      </c>
      <c r="D3" s="40" t="s">
        <v>15</v>
      </c>
      <c r="E3" s="40"/>
      <c r="F3" s="40" t="s">
        <v>16</v>
      </c>
      <c r="G3" s="40"/>
    </row>
    <row r="4" spans="1:7" s="5" customFormat="1" ht="57.6" customHeight="1" x14ac:dyDescent="0.3">
      <c r="A4" s="42"/>
      <c r="B4" s="42"/>
      <c r="C4" s="44"/>
      <c r="D4" s="25" t="s">
        <v>17</v>
      </c>
      <c r="E4" s="25" t="s">
        <v>19</v>
      </c>
      <c r="F4" s="25" t="s">
        <v>17</v>
      </c>
      <c r="G4" s="25" t="s">
        <v>19</v>
      </c>
    </row>
    <row r="5" spans="1:7" ht="19.2" customHeight="1" x14ac:dyDescent="0.3">
      <c r="A5" s="34" t="s">
        <v>14</v>
      </c>
      <c r="B5" s="35"/>
      <c r="C5" s="32"/>
      <c r="D5" s="37"/>
      <c r="E5" s="37"/>
      <c r="F5" s="37"/>
      <c r="G5" s="33"/>
    </row>
    <row r="6" spans="1:7" x14ac:dyDescent="0.3">
      <c r="A6" s="23">
        <v>1</v>
      </c>
      <c r="B6" s="3" t="s">
        <v>21</v>
      </c>
      <c r="C6" s="4" t="s">
        <v>22</v>
      </c>
      <c r="D6" s="6">
        <v>163132</v>
      </c>
      <c r="E6" s="6">
        <v>1000000</v>
      </c>
      <c r="F6" s="6">
        <v>163132</v>
      </c>
      <c r="G6" s="6">
        <v>1000000</v>
      </c>
    </row>
    <row r="7" spans="1:7" x14ac:dyDescent="0.3">
      <c r="A7" s="23">
        <v>2</v>
      </c>
      <c r="B7" s="3" t="s">
        <v>9</v>
      </c>
      <c r="C7" s="4" t="s">
        <v>7</v>
      </c>
      <c r="D7" s="6">
        <v>6</v>
      </c>
      <c r="E7" s="6">
        <v>2862630.68</v>
      </c>
      <c r="F7" s="6">
        <v>6</v>
      </c>
      <c r="G7" s="6">
        <v>2862630.68</v>
      </c>
    </row>
    <row r="8" spans="1:7" ht="14.4" customHeight="1" x14ac:dyDescent="0.3">
      <c r="A8" s="24">
        <v>3</v>
      </c>
      <c r="B8" s="14" t="s">
        <v>23</v>
      </c>
      <c r="C8" s="4" t="s">
        <v>3</v>
      </c>
      <c r="D8" s="6">
        <v>12</v>
      </c>
      <c r="E8" s="6">
        <v>699257.04</v>
      </c>
      <c r="F8" s="6">
        <v>12</v>
      </c>
      <c r="G8" s="6">
        <v>699257.04</v>
      </c>
    </row>
    <row r="9" spans="1:7" ht="57.6" x14ac:dyDescent="0.3">
      <c r="A9" s="23">
        <v>4</v>
      </c>
      <c r="B9" s="3" t="s">
        <v>24</v>
      </c>
      <c r="C9" s="4" t="s">
        <v>3</v>
      </c>
      <c r="D9" s="6">
        <v>40</v>
      </c>
      <c r="E9" s="6">
        <v>1104456.29</v>
      </c>
      <c r="F9" s="6">
        <v>40</v>
      </c>
      <c r="G9" s="6">
        <v>1104456.29</v>
      </c>
    </row>
    <row r="10" spans="1:7" x14ac:dyDescent="0.3">
      <c r="A10" s="23">
        <v>5</v>
      </c>
      <c r="B10" s="3" t="s">
        <v>8</v>
      </c>
      <c r="C10" s="4" t="s">
        <v>7</v>
      </c>
      <c r="D10" s="6">
        <v>39</v>
      </c>
      <c r="E10" s="6">
        <v>106392</v>
      </c>
      <c r="F10" s="6">
        <v>39</v>
      </c>
      <c r="G10" s="6">
        <v>106392</v>
      </c>
    </row>
    <row r="11" spans="1:7" ht="28.8" x14ac:dyDescent="0.3">
      <c r="A11" s="23">
        <v>6</v>
      </c>
      <c r="B11" s="3" t="s">
        <v>25</v>
      </c>
      <c r="C11" s="4" t="s">
        <v>3</v>
      </c>
      <c r="D11" s="6">
        <v>6513</v>
      </c>
      <c r="E11" s="6">
        <v>1065200</v>
      </c>
      <c r="F11" s="6">
        <v>6513</v>
      </c>
      <c r="G11" s="6">
        <v>1065200</v>
      </c>
    </row>
    <row r="12" spans="1:7" ht="28.8" x14ac:dyDescent="0.3">
      <c r="A12" s="23">
        <v>7</v>
      </c>
      <c r="B12" s="3" t="s">
        <v>26</v>
      </c>
      <c r="C12" s="4" t="s">
        <v>1</v>
      </c>
      <c r="D12" s="6">
        <v>271</v>
      </c>
      <c r="E12" s="6">
        <v>1918500</v>
      </c>
      <c r="F12" s="6">
        <v>271</v>
      </c>
      <c r="G12" s="6">
        <v>1918500</v>
      </c>
    </row>
    <row r="13" spans="1:7" x14ac:dyDescent="0.3">
      <c r="A13" s="23">
        <v>8</v>
      </c>
      <c r="B13" s="3" t="s">
        <v>27</v>
      </c>
      <c r="C13" s="4" t="s">
        <v>1</v>
      </c>
      <c r="D13" s="6">
        <v>12399</v>
      </c>
      <c r="E13" s="6">
        <v>3004000</v>
      </c>
      <c r="F13" s="6">
        <v>12399</v>
      </c>
      <c r="G13" s="6">
        <v>3004000</v>
      </c>
    </row>
    <row r="14" spans="1:7" x14ac:dyDescent="0.3">
      <c r="A14" s="23">
        <v>9</v>
      </c>
      <c r="B14" s="11" t="s">
        <v>28</v>
      </c>
      <c r="C14" s="12" t="s">
        <v>3</v>
      </c>
      <c r="D14" s="13">
        <v>296</v>
      </c>
      <c r="E14" s="13">
        <v>7706828.46</v>
      </c>
      <c r="F14" s="13">
        <v>303</v>
      </c>
      <c r="G14" s="13">
        <v>7706828.46</v>
      </c>
    </row>
    <row r="15" spans="1:7" ht="43.2" x14ac:dyDescent="0.3">
      <c r="A15" s="2">
        <v>10</v>
      </c>
      <c r="B15" s="11" t="s">
        <v>29</v>
      </c>
      <c r="C15" s="12" t="s">
        <v>10</v>
      </c>
      <c r="D15" s="13">
        <v>16000</v>
      </c>
      <c r="E15" s="13">
        <v>4908000</v>
      </c>
      <c r="F15" s="13">
        <v>16797</v>
      </c>
      <c r="G15" s="13">
        <v>4908000</v>
      </c>
    </row>
    <row r="16" spans="1:7" ht="28.8" x14ac:dyDescent="0.3">
      <c r="A16" s="2">
        <v>11</v>
      </c>
      <c r="B16" s="11" t="s">
        <v>5</v>
      </c>
      <c r="C16" s="12" t="s">
        <v>1</v>
      </c>
      <c r="D16" s="13">
        <v>4</v>
      </c>
      <c r="E16" s="13">
        <v>273671.52</v>
      </c>
      <c r="F16" s="13">
        <v>4</v>
      </c>
      <c r="G16" s="13">
        <v>273671.52</v>
      </c>
    </row>
    <row r="17" spans="1:7" ht="28.8" x14ac:dyDescent="0.3">
      <c r="A17" s="2">
        <v>12</v>
      </c>
      <c r="B17" s="11" t="s">
        <v>30</v>
      </c>
      <c r="C17" s="12" t="s">
        <v>3</v>
      </c>
      <c r="D17" s="13">
        <v>5645</v>
      </c>
      <c r="E17" s="13">
        <v>707500</v>
      </c>
      <c r="F17" s="13">
        <v>5645</v>
      </c>
      <c r="G17" s="13">
        <v>707500</v>
      </c>
    </row>
    <row r="18" spans="1:7" ht="28.8" x14ac:dyDescent="0.3">
      <c r="A18" s="2">
        <v>13</v>
      </c>
      <c r="B18" s="11" t="s">
        <v>31</v>
      </c>
      <c r="C18" s="12" t="s">
        <v>1</v>
      </c>
      <c r="D18" s="13">
        <v>216</v>
      </c>
      <c r="E18" s="13">
        <v>607300</v>
      </c>
      <c r="F18" s="13">
        <v>216</v>
      </c>
      <c r="G18" s="13">
        <v>607300</v>
      </c>
    </row>
    <row r="19" spans="1:7" ht="28.8" x14ac:dyDescent="0.3">
      <c r="A19" s="2">
        <v>14</v>
      </c>
      <c r="B19" s="11" t="s">
        <v>2</v>
      </c>
      <c r="C19" s="12" t="s">
        <v>1</v>
      </c>
      <c r="D19" s="13">
        <v>256100</v>
      </c>
      <c r="E19" s="13">
        <v>3454600</v>
      </c>
      <c r="F19" s="13">
        <v>256100</v>
      </c>
      <c r="G19" s="13">
        <v>3454600</v>
      </c>
    </row>
    <row r="20" spans="1:7" x14ac:dyDescent="0.3">
      <c r="A20" s="2">
        <v>15</v>
      </c>
      <c r="B20" s="11" t="s">
        <v>32</v>
      </c>
      <c r="C20" s="12" t="s">
        <v>3</v>
      </c>
      <c r="D20" s="13">
        <v>97</v>
      </c>
      <c r="E20" s="13">
        <v>3156862.77</v>
      </c>
      <c r="F20" s="13">
        <v>96</v>
      </c>
      <c r="G20" s="13">
        <v>3156862.77</v>
      </c>
    </row>
    <row r="21" spans="1:7" x14ac:dyDescent="0.3">
      <c r="A21" s="2">
        <v>16</v>
      </c>
      <c r="B21" s="11" t="s">
        <v>6</v>
      </c>
      <c r="C21" s="12" t="s">
        <v>7</v>
      </c>
      <c r="D21" s="13">
        <v>8</v>
      </c>
      <c r="E21" s="13">
        <v>234528</v>
      </c>
      <c r="F21" s="13">
        <v>8</v>
      </c>
      <c r="G21" s="13">
        <v>234528</v>
      </c>
    </row>
    <row r="22" spans="1:7" ht="28.8" x14ac:dyDescent="0.3">
      <c r="A22" s="2">
        <v>17</v>
      </c>
      <c r="B22" s="11" t="s">
        <v>33</v>
      </c>
      <c r="C22" s="12" t="s">
        <v>1</v>
      </c>
      <c r="D22" s="13">
        <v>9600</v>
      </c>
      <c r="E22" s="13">
        <v>1597858.67</v>
      </c>
      <c r="F22" s="13">
        <v>9600</v>
      </c>
      <c r="G22" s="13">
        <v>1597858.67</v>
      </c>
    </row>
    <row r="23" spans="1:7" ht="28.8" x14ac:dyDescent="0.3">
      <c r="A23" s="2">
        <v>18</v>
      </c>
      <c r="B23" s="11" t="s">
        <v>34</v>
      </c>
      <c r="C23" s="12" t="s">
        <v>1</v>
      </c>
      <c r="D23" s="13">
        <v>17</v>
      </c>
      <c r="E23" s="13">
        <v>2485300</v>
      </c>
      <c r="F23" s="13">
        <v>17</v>
      </c>
      <c r="G23" s="13">
        <v>2485300</v>
      </c>
    </row>
    <row r="24" spans="1:7" ht="28.8" x14ac:dyDescent="0.3">
      <c r="A24" s="2">
        <v>19</v>
      </c>
      <c r="B24" s="11" t="s">
        <v>4</v>
      </c>
      <c r="C24" s="12" t="s">
        <v>1</v>
      </c>
      <c r="D24" s="13">
        <v>219052</v>
      </c>
      <c r="E24" s="13">
        <v>16173100</v>
      </c>
      <c r="F24" s="13">
        <v>219052</v>
      </c>
      <c r="G24" s="13">
        <v>16173100</v>
      </c>
    </row>
    <row r="25" spans="1:7" x14ac:dyDescent="0.3">
      <c r="A25" s="2">
        <v>20</v>
      </c>
      <c r="B25" s="11" t="s">
        <v>35</v>
      </c>
      <c r="C25" s="12" t="s">
        <v>3</v>
      </c>
      <c r="D25" s="13">
        <v>14</v>
      </c>
      <c r="E25" s="13">
        <v>1384178.91</v>
      </c>
      <c r="F25" s="13">
        <v>14</v>
      </c>
      <c r="G25" s="13">
        <v>1384178.91</v>
      </c>
    </row>
    <row r="26" spans="1:7" ht="28.8" x14ac:dyDescent="0.3">
      <c r="A26" s="2">
        <v>21</v>
      </c>
      <c r="B26" s="11" t="s">
        <v>36</v>
      </c>
      <c r="C26" s="12" t="s">
        <v>1</v>
      </c>
      <c r="D26" s="13">
        <v>225</v>
      </c>
      <c r="E26" s="13">
        <v>181125</v>
      </c>
      <c r="F26" s="13">
        <v>225</v>
      </c>
      <c r="G26" s="13">
        <v>181125</v>
      </c>
    </row>
    <row r="27" spans="1:7" ht="28.8" x14ac:dyDescent="0.3">
      <c r="A27" s="2">
        <v>22</v>
      </c>
      <c r="B27" s="11" t="s">
        <v>37</v>
      </c>
      <c r="C27" s="12" t="s">
        <v>7</v>
      </c>
      <c r="D27" s="13">
        <v>12</v>
      </c>
      <c r="E27" s="13">
        <v>1577800</v>
      </c>
      <c r="F27" s="13">
        <v>12</v>
      </c>
      <c r="G27" s="13">
        <v>1577800</v>
      </c>
    </row>
    <row r="28" spans="1:7" ht="28.8" x14ac:dyDescent="0.3">
      <c r="A28" s="2"/>
      <c r="B28" s="11" t="s">
        <v>38</v>
      </c>
      <c r="C28" s="31" t="s">
        <v>7</v>
      </c>
      <c r="D28" s="13">
        <v>36</v>
      </c>
      <c r="E28" s="13">
        <v>1853046.68</v>
      </c>
      <c r="F28" s="13">
        <v>36</v>
      </c>
      <c r="G28" s="13">
        <v>1853046.68</v>
      </c>
    </row>
    <row r="29" spans="1:7" x14ac:dyDescent="0.3">
      <c r="A29" s="2"/>
      <c r="B29" s="11" t="s">
        <v>39</v>
      </c>
      <c r="C29" s="31" t="s">
        <v>7</v>
      </c>
      <c r="D29" s="13">
        <v>38100</v>
      </c>
      <c r="E29" s="13">
        <v>8364855</v>
      </c>
      <c r="F29" s="13">
        <v>38100</v>
      </c>
      <c r="G29" s="13">
        <v>8364855</v>
      </c>
    </row>
    <row r="30" spans="1:7" ht="28.8" x14ac:dyDescent="0.3">
      <c r="A30" s="2"/>
      <c r="B30" s="11" t="s">
        <v>40</v>
      </c>
      <c r="C30" s="31" t="s">
        <v>7</v>
      </c>
      <c r="D30" s="13">
        <v>12</v>
      </c>
      <c r="E30" s="13">
        <v>504677.28</v>
      </c>
      <c r="F30" s="13">
        <v>12</v>
      </c>
      <c r="G30" s="13">
        <v>504677.28</v>
      </c>
    </row>
    <row r="31" spans="1:7" ht="26.4" customHeight="1" x14ac:dyDescent="0.3">
      <c r="A31" s="2">
        <v>23</v>
      </c>
      <c r="B31" s="11" t="s">
        <v>41</v>
      </c>
      <c r="C31" s="12" t="s">
        <v>7</v>
      </c>
      <c r="D31" s="13">
        <v>13</v>
      </c>
      <c r="E31" s="13">
        <v>404860.9</v>
      </c>
      <c r="F31" s="13">
        <v>13</v>
      </c>
      <c r="G31" s="13">
        <v>404860.9</v>
      </c>
    </row>
    <row r="32" spans="1:7" ht="16.2" hidden="1" customHeight="1" x14ac:dyDescent="0.3">
      <c r="A32" s="17"/>
      <c r="B32" s="21"/>
      <c r="C32" s="15"/>
      <c r="D32" s="16"/>
      <c r="E32" s="16">
        <f>SUM(E6:E31)</f>
        <v>67336529.200000003</v>
      </c>
      <c r="F32" s="16"/>
      <c r="G32" s="16">
        <f>SUM(G6:G31)</f>
        <v>67336529.200000003</v>
      </c>
    </row>
    <row r="33" spans="1:7" ht="23.4" customHeight="1" x14ac:dyDescent="0.3">
      <c r="A33" s="39" t="s">
        <v>13</v>
      </c>
      <c r="B33" s="39"/>
      <c r="C33" s="38"/>
      <c r="D33" s="38"/>
      <c r="E33" s="38"/>
      <c r="F33" s="38"/>
      <c r="G33" s="38"/>
    </row>
    <row r="34" spans="1:7" x14ac:dyDescent="0.3">
      <c r="A34" s="26">
        <v>24</v>
      </c>
      <c r="B34" s="27" t="s">
        <v>9</v>
      </c>
      <c r="C34" s="28" t="s">
        <v>7</v>
      </c>
      <c r="D34" s="29">
        <v>12</v>
      </c>
      <c r="E34" s="29">
        <v>25321.49</v>
      </c>
      <c r="F34" s="29">
        <v>12</v>
      </c>
      <c r="G34" s="30">
        <v>25321.49</v>
      </c>
    </row>
    <row r="35" spans="1:7" ht="43.2" x14ac:dyDescent="0.3">
      <c r="A35" s="2">
        <v>25</v>
      </c>
      <c r="B35" s="10" t="s">
        <v>43</v>
      </c>
      <c r="C35" s="7" t="s">
        <v>7</v>
      </c>
      <c r="D35" s="8">
        <v>903</v>
      </c>
      <c r="E35" s="8">
        <v>1905442.06</v>
      </c>
      <c r="F35" s="8">
        <v>903</v>
      </c>
      <c r="G35" s="9">
        <v>1905442.06</v>
      </c>
    </row>
    <row r="36" spans="1:7" ht="55.8" customHeight="1" x14ac:dyDescent="0.3">
      <c r="A36" s="2">
        <v>26</v>
      </c>
      <c r="B36" s="10" t="s">
        <v>44</v>
      </c>
      <c r="C36" s="7" t="s">
        <v>7</v>
      </c>
      <c r="D36" s="8">
        <v>83</v>
      </c>
      <c r="E36" s="8">
        <v>50723.3</v>
      </c>
      <c r="F36" s="8">
        <v>83</v>
      </c>
      <c r="G36" s="9">
        <v>50723.3</v>
      </c>
    </row>
    <row r="37" spans="1:7" x14ac:dyDescent="0.3">
      <c r="A37" s="2">
        <v>27</v>
      </c>
      <c r="B37" s="10" t="s">
        <v>45</v>
      </c>
      <c r="C37" s="7" t="s">
        <v>7</v>
      </c>
      <c r="D37" s="8">
        <v>58</v>
      </c>
      <c r="E37" s="8">
        <v>35445.199999999997</v>
      </c>
      <c r="F37" s="8">
        <v>58</v>
      </c>
      <c r="G37" s="9">
        <v>35445.199999999997</v>
      </c>
    </row>
    <row r="38" spans="1:7" ht="27.6" customHeight="1" x14ac:dyDescent="0.3">
      <c r="A38" s="2">
        <v>28</v>
      </c>
      <c r="B38" s="10" t="s">
        <v>46</v>
      </c>
      <c r="C38" s="7" t="s">
        <v>3</v>
      </c>
      <c r="D38" s="8">
        <v>1055</v>
      </c>
      <c r="E38" s="8">
        <v>535</v>
      </c>
      <c r="F38" s="8">
        <v>1055</v>
      </c>
      <c r="G38" s="9">
        <v>535</v>
      </c>
    </row>
    <row r="39" spans="1:7" ht="27.6" customHeight="1" x14ac:dyDescent="0.3">
      <c r="A39" s="2">
        <v>29</v>
      </c>
      <c r="B39" s="10" t="s">
        <v>47</v>
      </c>
      <c r="C39" s="7" t="s">
        <v>3</v>
      </c>
      <c r="D39" s="8">
        <v>1055</v>
      </c>
      <c r="E39" s="8">
        <v>644735.93000000005</v>
      </c>
      <c r="F39" s="8">
        <v>1055</v>
      </c>
      <c r="G39" s="9">
        <v>644735.93000000005</v>
      </c>
    </row>
    <row r="40" spans="1:7" ht="70.8" customHeight="1" x14ac:dyDescent="0.3">
      <c r="A40" s="2">
        <v>30</v>
      </c>
      <c r="B40" s="10" t="s">
        <v>48</v>
      </c>
      <c r="C40" s="7" t="s">
        <v>7</v>
      </c>
      <c r="D40" s="8">
        <v>150</v>
      </c>
      <c r="E40" s="8">
        <v>91668.62</v>
      </c>
      <c r="F40" s="8">
        <v>150</v>
      </c>
      <c r="G40" s="9">
        <v>91668.62</v>
      </c>
    </row>
    <row r="41" spans="1:7" ht="57" customHeight="1" x14ac:dyDescent="0.3">
      <c r="A41" s="2">
        <v>31</v>
      </c>
      <c r="B41" s="10" t="s">
        <v>49</v>
      </c>
      <c r="C41" s="7" t="s">
        <v>7</v>
      </c>
      <c r="D41" s="8">
        <v>104</v>
      </c>
      <c r="E41" s="8">
        <v>63556.91</v>
      </c>
      <c r="F41" s="8">
        <v>104</v>
      </c>
      <c r="G41" s="9">
        <v>63556.91</v>
      </c>
    </row>
    <row r="42" spans="1:7" ht="71.400000000000006" customHeight="1" x14ac:dyDescent="0.3">
      <c r="A42" s="2">
        <v>32</v>
      </c>
      <c r="B42" s="10" t="s">
        <v>50</v>
      </c>
      <c r="C42" s="7" t="s">
        <v>7</v>
      </c>
      <c r="D42" s="8">
        <v>124</v>
      </c>
      <c r="E42" s="8">
        <v>75779.39</v>
      </c>
      <c r="F42" s="8">
        <v>124</v>
      </c>
      <c r="G42" s="9">
        <v>75779.39</v>
      </c>
    </row>
    <row r="43" spans="1:7" ht="16.8" customHeight="1" x14ac:dyDescent="0.3">
      <c r="A43" s="2">
        <v>33</v>
      </c>
      <c r="B43" s="10" t="s">
        <v>51</v>
      </c>
      <c r="C43" s="7" t="s">
        <v>3</v>
      </c>
      <c r="D43" s="8">
        <v>88</v>
      </c>
      <c r="E43" s="8">
        <v>1193382.1000000001</v>
      </c>
      <c r="F43" s="8">
        <v>88</v>
      </c>
      <c r="G43" s="9">
        <v>1193382.1000000001</v>
      </c>
    </row>
    <row r="44" spans="1:7" ht="27.6" customHeight="1" x14ac:dyDescent="0.3">
      <c r="A44" s="2">
        <v>34</v>
      </c>
      <c r="B44" s="10" t="s">
        <v>52</v>
      </c>
      <c r="C44" s="7" t="s">
        <v>3</v>
      </c>
      <c r="D44" s="8">
        <v>1443</v>
      </c>
      <c r="E44" s="8">
        <v>69948657.150000006</v>
      </c>
      <c r="F44" s="8">
        <v>1443</v>
      </c>
      <c r="G44" s="9">
        <v>69948657.150000006</v>
      </c>
    </row>
    <row r="45" spans="1:7" ht="28.2" customHeight="1" x14ac:dyDescent="0.3">
      <c r="A45" s="2">
        <v>35</v>
      </c>
      <c r="B45" s="10" t="s">
        <v>53</v>
      </c>
      <c r="C45" s="7" t="s">
        <v>3</v>
      </c>
      <c r="D45" s="8">
        <v>75</v>
      </c>
      <c r="E45" s="8">
        <v>7864132.0899999999</v>
      </c>
      <c r="F45" s="8">
        <v>75</v>
      </c>
      <c r="G45" s="9">
        <v>7864132.0899999999</v>
      </c>
    </row>
    <row r="46" spans="1:7" ht="27.6" customHeight="1" x14ac:dyDescent="0.3">
      <c r="A46" s="2">
        <v>36</v>
      </c>
      <c r="B46" s="10" t="s">
        <v>54</v>
      </c>
      <c r="C46" s="7" t="s">
        <v>3</v>
      </c>
      <c r="D46" s="8">
        <v>1759</v>
      </c>
      <c r="E46" s="8">
        <v>91893325.049999997</v>
      </c>
      <c r="F46" s="8">
        <v>1759</v>
      </c>
      <c r="G46" s="9">
        <v>91893325.049999997</v>
      </c>
    </row>
    <row r="47" spans="1:7" ht="28.8" x14ac:dyDescent="0.3">
      <c r="A47" s="2">
        <v>37</v>
      </c>
      <c r="B47" s="10" t="s">
        <v>55</v>
      </c>
      <c r="C47" s="7" t="s">
        <v>3</v>
      </c>
      <c r="D47" s="8">
        <v>246</v>
      </c>
      <c r="E47" s="8">
        <v>23951712.940000001</v>
      </c>
      <c r="F47" s="8">
        <v>246</v>
      </c>
      <c r="G47" s="9">
        <v>23951712.940000001</v>
      </c>
    </row>
    <row r="48" spans="1:7" ht="28.8" x14ac:dyDescent="0.3">
      <c r="A48" s="2">
        <v>38</v>
      </c>
      <c r="B48" s="10" t="s">
        <v>56</v>
      </c>
      <c r="C48" s="7" t="s">
        <v>3</v>
      </c>
      <c r="D48" s="8">
        <v>2076</v>
      </c>
      <c r="E48" s="8">
        <v>123661925.19</v>
      </c>
      <c r="F48" s="8">
        <v>2076</v>
      </c>
      <c r="G48" s="9">
        <v>123661925.19</v>
      </c>
    </row>
    <row r="49" spans="1:10" ht="27" customHeight="1" x14ac:dyDescent="0.3">
      <c r="A49" s="2">
        <v>39</v>
      </c>
      <c r="B49" s="10" t="s">
        <v>57</v>
      </c>
      <c r="C49" s="7" t="s">
        <v>11</v>
      </c>
      <c r="D49" s="8">
        <v>14000</v>
      </c>
      <c r="E49" s="8">
        <v>2084059</v>
      </c>
      <c r="F49" s="8">
        <v>14000</v>
      </c>
      <c r="G49" s="9">
        <v>2084059</v>
      </c>
    </row>
    <row r="50" spans="1:10" ht="25.8" customHeight="1" x14ac:dyDescent="0.3">
      <c r="A50" s="2">
        <v>40</v>
      </c>
      <c r="B50" s="10" t="s">
        <v>58</v>
      </c>
      <c r="C50" s="7" t="s">
        <v>11</v>
      </c>
      <c r="D50" s="8">
        <v>220000</v>
      </c>
      <c r="E50" s="8">
        <v>20042246.27</v>
      </c>
      <c r="F50" s="8">
        <v>220000</v>
      </c>
      <c r="G50" s="9">
        <v>20042246.27</v>
      </c>
    </row>
    <row r="51" spans="1:10" ht="28.8" x14ac:dyDescent="0.3">
      <c r="A51" s="2">
        <v>41</v>
      </c>
      <c r="B51" s="10" t="s">
        <v>59</v>
      </c>
      <c r="C51" s="7" t="s">
        <v>7</v>
      </c>
      <c r="D51" s="8">
        <v>362</v>
      </c>
      <c r="E51" s="8">
        <v>219380.72</v>
      </c>
      <c r="F51" s="8">
        <v>362</v>
      </c>
      <c r="G51" s="9">
        <v>219380.72</v>
      </c>
    </row>
    <row r="52" spans="1:10" ht="27" customHeight="1" x14ac:dyDescent="0.3">
      <c r="A52" s="2">
        <v>42</v>
      </c>
      <c r="B52" s="10" t="s">
        <v>60</v>
      </c>
      <c r="C52" s="7" t="s">
        <v>7</v>
      </c>
      <c r="D52" s="8">
        <v>343</v>
      </c>
      <c r="E52" s="8">
        <v>207866.27</v>
      </c>
      <c r="F52" s="8">
        <v>343</v>
      </c>
      <c r="G52" s="9">
        <v>207866.27</v>
      </c>
    </row>
    <row r="53" spans="1:10" ht="26.4" customHeight="1" x14ac:dyDescent="0.3">
      <c r="A53" s="2">
        <v>43</v>
      </c>
      <c r="B53" s="10" t="s">
        <v>61</v>
      </c>
      <c r="C53" s="7" t="s">
        <v>7</v>
      </c>
      <c r="D53" s="8">
        <v>4409</v>
      </c>
      <c r="E53" s="8">
        <v>2671960.2599999998</v>
      </c>
      <c r="F53" s="8">
        <v>4409</v>
      </c>
      <c r="G53" s="9">
        <v>2671960.2599999998</v>
      </c>
    </row>
    <row r="54" spans="1:10" ht="40.200000000000003" customHeight="1" x14ac:dyDescent="0.3">
      <c r="A54" s="2">
        <v>44</v>
      </c>
      <c r="B54" s="10" t="s">
        <v>62</v>
      </c>
      <c r="C54" s="7" t="s">
        <v>7</v>
      </c>
      <c r="D54" s="8">
        <v>62</v>
      </c>
      <c r="E54" s="8">
        <v>37570.120000000003</v>
      </c>
      <c r="F54" s="8">
        <v>62</v>
      </c>
      <c r="G54" s="9">
        <v>37570.120000000003</v>
      </c>
    </row>
    <row r="55" spans="1:10" ht="16.2" customHeight="1" x14ac:dyDescent="0.3">
      <c r="A55" s="2">
        <v>45</v>
      </c>
      <c r="B55" s="10" t="s">
        <v>63</v>
      </c>
      <c r="C55" s="7" t="s">
        <v>7</v>
      </c>
      <c r="D55" s="8">
        <v>8</v>
      </c>
      <c r="E55" s="8">
        <v>46545.8</v>
      </c>
      <c r="F55" s="8">
        <v>8</v>
      </c>
      <c r="G55" s="9">
        <v>46545.8</v>
      </c>
    </row>
    <row r="56" spans="1:10" ht="40.799999999999997" customHeight="1" x14ac:dyDescent="0.3">
      <c r="A56" s="2">
        <v>46</v>
      </c>
      <c r="B56" s="10" t="s">
        <v>64</v>
      </c>
      <c r="C56" s="7" t="s">
        <v>7</v>
      </c>
      <c r="D56" s="8">
        <v>18800</v>
      </c>
      <c r="E56" s="8">
        <v>3104333.08</v>
      </c>
      <c r="F56" s="8">
        <v>18800</v>
      </c>
      <c r="G56" s="9">
        <v>3104333.08</v>
      </c>
    </row>
    <row r="57" spans="1:10" ht="40.799999999999997" customHeight="1" x14ac:dyDescent="0.3">
      <c r="A57" s="2">
        <v>47</v>
      </c>
      <c r="B57" s="10" t="s">
        <v>65</v>
      </c>
      <c r="C57" s="7" t="s">
        <v>7</v>
      </c>
      <c r="D57" s="8">
        <v>41</v>
      </c>
      <c r="E57" s="8">
        <v>5038225.3099999996</v>
      </c>
      <c r="F57" s="8">
        <v>41</v>
      </c>
      <c r="G57" s="9">
        <v>5038225.3099999996</v>
      </c>
    </row>
    <row r="58" spans="1:10" x14ac:dyDescent="0.3">
      <c r="A58" s="2">
        <v>48</v>
      </c>
      <c r="B58" s="10" t="s">
        <v>66</v>
      </c>
      <c r="C58" s="7" t="s">
        <v>7</v>
      </c>
      <c r="D58" s="8">
        <v>11</v>
      </c>
      <c r="E58" s="8">
        <v>1066759.3700000001</v>
      </c>
      <c r="F58" s="8">
        <v>11</v>
      </c>
      <c r="G58" s="9">
        <v>1066759.3700000001</v>
      </c>
    </row>
    <row r="59" spans="1:10" ht="28.8" customHeight="1" x14ac:dyDescent="0.3">
      <c r="A59" s="2">
        <v>49</v>
      </c>
      <c r="B59" s="10" t="s">
        <v>67</v>
      </c>
      <c r="C59" s="7" t="s">
        <v>12</v>
      </c>
      <c r="D59" s="8">
        <v>233999</v>
      </c>
      <c r="E59" s="8">
        <v>4551388.1900000004</v>
      </c>
      <c r="F59" s="8">
        <v>233999</v>
      </c>
      <c r="G59" s="9">
        <v>4551388.1900000004</v>
      </c>
    </row>
    <row r="60" spans="1:10" hidden="1" x14ac:dyDescent="0.3">
      <c r="E60" s="18">
        <f>SUM(E34:E59)</f>
        <v>360476676.81</v>
      </c>
      <c r="F60" s="18"/>
      <c r="G60" s="18">
        <f>SUM(G34:G59)</f>
        <v>360476676.81</v>
      </c>
      <c r="I60" s="19"/>
      <c r="J60" s="20"/>
    </row>
    <row r="61" spans="1:10" x14ac:dyDescent="0.3">
      <c r="A61" s="32"/>
      <c r="B61" s="33"/>
      <c r="C61" s="2"/>
      <c r="D61" s="2"/>
      <c r="E61" s="22">
        <f>E32+E60</f>
        <v>427813206.00999999</v>
      </c>
      <c r="F61" s="22"/>
      <c r="G61" s="22">
        <f>G32+G60</f>
        <v>427813206.00999999</v>
      </c>
    </row>
  </sheetData>
  <mergeCells count="11">
    <mergeCell ref="A61:B61"/>
    <mergeCell ref="A5:B5"/>
    <mergeCell ref="B1:G1"/>
    <mergeCell ref="C5:G5"/>
    <mergeCell ref="C33:G33"/>
    <mergeCell ref="A33:B33"/>
    <mergeCell ref="D3:E3"/>
    <mergeCell ref="F3:G3"/>
    <mergeCell ref="A3:A4"/>
    <mergeCell ref="B3:B4"/>
    <mergeCell ref="C3:C4"/>
  </mergeCells>
  <pageMargins left="0.70866141732283472" right="0.70866141732283472" top="0.74803149606299213" bottom="0.39370078740157483" header="0.31496062992125984" footer="0.31496062992125984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2018-04-09T12:43:40Z</dcterms:modified>
</cp:coreProperties>
</file>