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5" i="1" l="1"/>
  <c r="F6" i="1"/>
  <c r="F7" i="1"/>
  <c r="F8" i="1"/>
  <c r="F9" i="1"/>
  <c r="F10" i="1"/>
  <c r="F11" i="1"/>
  <c r="F12" i="1"/>
  <c r="F13" i="1"/>
  <c r="F14" i="1"/>
  <c r="F15" i="1"/>
  <c r="F16" i="1"/>
  <c r="F4" i="1"/>
  <c r="E17" i="1"/>
  <c r="D17" i="1"/>
  <c r="C17" i="1"/>
</calcChain>
</file>

<file path=xl/sharedStrings.xml><?xml version="1.0" encoding="utf-8"?>
<sst xmlns="http://schemas.openxmlformats.org/spreadsheetml/2006/main" count="28" uniqueCount="28">
  <si>
    <t>№ п/п</t>
  </si>
  <si>
    <t>наименование муниципальной программы</t>
  </si>
  <si>
    <t>отношение исполнения к первонача-льному бюджету, %</t>
  </si>
  <si>
    <t>тыс. руб.</t>
  </si>
  <si>
    <t>Муниципальная программа «Развитие образования и реализация молодежной политики в Грязовецком районе на 2015-2017 годы»</t>
  </si>
  <si>
    <t>Муниципальная программа «Развитие сферы культуры и туризма Грязовецкого муниципального района на 2014-2016 годы»</t>
  </si>
  <si>
    <t>Муниципальная программа «Социальная поддержка граждан Грязовецкого муниципального района на 2014-2016 годы»</t>
  </si>
  <si>
    <t>Муниципальная программа «Устойчивое развитие сельских территорий Грязовецкого муниципального района Вологодской области на 2014-2017 годы и на период до 2020 года»</t>
  </si>
  <si>
    <t>Муниципальная программа «Развитие физической культуры и спорта в Грязовецком муниципальном районе на 2015-2017 годы»</t>
  </si>
  <si>
    <t>Муниципальная программа «Развитие жилищного строительства и коммунальной инфраструктуры Грязовецкого муниципального района на 2015-2017 годы»</t>
  </si>
  <si>
    <t>Муниципальная программа «Развитие сети автомобильных дорог местного значения и обеспечение транспортного обслуживания населения в Грязовецком муниципальном районе на 2015-2017 годы»</t>
  </si>
  <si>
    <t>Муниципальная программа «Развитие местного самоуправления и кадрового обеспечения в Грязовецком муниципальном районе на 2015-2017 годы»</t>
  </si>
  <si>
    <t>Муниципальная программа «Поддержка малого и среднего предпринимательства в Грязовецком муниципальном районе на 2015-2017 годы»</t>
  </si>
  <si>
    <t>Муниципальная программа «Оздоровление окружающей среды в Грязовецком муниципальном районе на 2015-2017 годы»</t>
  </si>
  <si>
    <t>Муниципальная программа «Информатизация в Грязовецком муниципальном районе на 2015-2017 годы»</t>
  </si>
  <si>
    <t>Муниципальная программа «Повышение эффективности управления финансами в Грязовецком муниципальном районе на 2015-2017 годы»</t>
  </si>
  <si>
    <t>Муниципальная программа «Развитие единой дежурно-диспетчерской службы Грязовецкого муниципального района на 2015-2017 годы»</t>
  </si>
  <si>
    <t>первонача-льный бюджет на 01.01.2016г</t>
  </si>
  <si>
    <t>уточненный бюджет на 31.12.2016г</t>
  </si>
  <si>
    <t>исполнение бюджета на 31.12.2016г</t>
  </si>
  <si>
    <t>ИТОГО</t>
  </si>
  <si>
    <t>-</t>
  </si>
  <si>
    <t>причины отклонения исполнения бюджета к первоначальному бюджету 
(10% и более)</t>
  </si>
  <si>
    <t>полномочия переданы на уровень областного бюджета, ассигнования уточнены под фактическую потребность</t>
  </si>
  <si>
    <t>ассигнования уточнены в связи с изменением количества получателей субсидии; изменены приоритеты предоставления субсидии на приобретение жилья (с приобретения на строительство)</t>
  </si>
  <si>
    <t>увеличение средств дорожного фонда района (уточнение доходов от поступления акцизов на нефтепродукты)</t>
  </si>
  <si>
    <t>уточнение ассигнований по обслуживанию муниципального долга по фактической потребности в связи с экономией средств (за счет снижения количества дней ползования кредитными ресурсами)</t>
  </si>
  <si>
    <t>Сведения о фактически произведенных расходах на реализацию муниципальных программ Грязовецкого муниципального района за 2016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</si>
</sst>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/>
    <xf numFmtId="0" fontId="3" fillId="0" borderId="1" xfId="0" applyFont="1" applyBorder="1" applyAlignment="1">
      <alignment horizontal="center" vertical="center"/>
    </xf>
    <xf numFmtId="0" fontId="3" fillId="0" borderId="0" xfId="0" applyFont="1"/>
    <xf numFmtId="0" fontId="3" fillId="0" borderId="5" xfId="0" applyFont="1" applyBorder="1" applyAlignment="1">
      <alignment wrapText="1"/>
    </xf>
    <xf numFmtId="164" fontId="2" fillId="0" borderId="3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164" fontId="6" fillId="0" borderId="1" xfId="0" applyNumberFormat="1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tabSelected="1" workbookViewId="0">
      <selection activeCell="B3" sqref="B3"/>
    </sheetView>
  </sheetViews>
  <sheetFormatPr defaultRowHeight="13.8" x14ac:dyDescent="0.25"/>
  <cols>
    <col min="1" max="1" width="5.21875" style="1" customWidth="1"/>
    <col min="2" max="2" width="52.44140625" style="2" customWidth="1"/>
    <col min="3" max="3" width="12.33203125" style="3" customWidth="1"/>
    <col min="4" max="4" width="13" style="3" customWidth="1"/>
    <col min="5" max="5" width="12" style="3" customWidth="1"/>
    <col min="6" max="6" width="12.21875" style="3" customWidth="1"/>
    <col min="7" max="7" width="24.44140625" style="3" customWidth="1"/>
    <col min="8" max="16384" width="8.88671875" style="3"/>
  </cols>
  <sheetData>
    <row r="1" spans="1:7" ht="45" customHeight="1" x14ac:dyDescent="0.25">
      <c r="B1" s="22" t="s">
        <v>27</v>
      </c>
      <c r="C1" s="22"/>
      <c r="D1" s="22"/>
      <c r="E1" s="22"/>
      <c r="F1" s="22"/>
      <c r="G1" s="22"/>
    </row>
    <row r="2" spans="1:7" x14ac:dyDescent="0.25">
      <c r="G2" s="4" t="s">
        <v>3</v>
      </c>
    </row>
    <row r="3" spans="1:7" s="6" customFormat="1" ht="69" x14ac:dyDescent="0.3">
      <c r="A3" s="5" t="s">
        <v>0</v>
      </c>
      <c r="B3" s="8" t="s">
        <v>1</v>
      </c>
      <c r="C3" s="5" t="s">
        <v>17</v>
      </c>
      <c r="D3" s="5" t="s">
        <v>18</v>
      </c>
      <c r="E3" s="5" t="s">
        <v>19</v>
      </c>
      <c r="F3" s="5" t="s">
        <v>2</v>
      </c>
      <c r="G3" s="5" t="s">
        <v>22</v>
      </c>
    </row>
    <row r="4" spans="1:7" ht="46.8" x14ac:dyDescent="0.25">
      <c r="A4" s="7">
        <v>1</v>
      </c>
      <c r="B4" s="9" t="s">
        <v>4</v>
      </c>
      <c r="C4" s="16">
        <v>379078.9</v>
      </c>
      <c r="D4" s="17">
        <v>392307.1</v>
      </c>
      <c r="E4" s="17">
        <v>392257.1</v>
      </c>
      <c r="F4" s="17">
        <f>E4/C4*100</f>
        <v>103.47637391582596</v>
      </c>
      <c r="G4" s="19"/>
    </row>
    <row r="5" spans="1:7" ht="46.8" x14ac:dyDescent="0.25">
      <c r="A5" s="7">
        <v>2</v>
      </c>
      <c r="B5" s="9" t="s">
        <v>5</v>
      </c>
      <c r="C5" s="16">
        <v>26839.4</v>
      </c>
      <c r="D5" s="17">
        <v>29423</v>
      </c>
      <c r="E5" s="17">
        <v>29423</v>
      </c>
      <c r="F5" s="17">
        <f t="shared" ref="F5:F16" si="0">E5/C5*100</f>
        <v>109.62614663517067</v>
      </c>
      <c r="G5" s="19"/>
    </row>
    <row r="6" spans="1:7" ht="66" x14ac:dyDescent="0.25">
      <c r="A6" s="7">
        <v>3</v>
      </c>
      <c r="B6" s="9" t="s">
        <v>6</v>
      </c>
      <c r="C6" s="16">
        <v>50744.3</v>
      </c>
      <c r="D6" s="17">
        <v>41251.4</v>
      </c>
      <c r="E6" s="17">
        <v>41242.1</v>
      </c>
      <c r="F6" s="17">
        <f t="shared" si="0"/>
        <v>81.274350025520107</v>
      </c>
      <c r="G6" s="21" t="s">
        <v>23</v>
      </c>
    </row>
    <row r="7" spans="1:7" ht="105.6" x14ac:dyDescent="0.25">
      <c r="A7" s="7">
        <v>4</v>
      </c>
      <c r="B7" s="9" t="s">
        <v>7</v>
      </c>
      <c r="C7" s="16">
        <v>3151.6</v>
      </c>
      <c r="D7" s="17">
        <v>2745.1</v>
      </c>
      <c r="E7" s="17">
        <v>2745.1</v>
      </c>
      <c r="F7" s="17">
        <f t="shared" si="0"/>
        <v>87.101789567203951</v>
      </c>
      <c r="G7" s="21" t="s">
        <v>24</v>
      </c>
    </row>
    <row r="8" spans="1:7" ht="46.8" x14ac:dyDescent="0.25">
      <c r="A8" s="7">
        <v>5</v>
      </c>
      <c r="B8" s="9" t="s">
        <v>8</v>
      </c>
      <c r="C8" s="16">
        <v>23317.7</v>
      </c>
      <c r="D8" s="17">
        <v>23317.7</v>
      </c>
      <c r="E8" s="17">
        <v>23317.7</v>
      </c>
      <c r="F8" s="17">
        <f t="shared" si="0"/>
        <v>100</v>
      </c>
      <c r="G8" s="19"/>
    </row>
    <row r="9" spans="1:7" ht="62.4" x14ac:dyDescent="0.25">
      <c r="A9" s="7">
        <v>6</v>
      </c>
      <c r="B9" s="9" t="s">
        <v>9</v>
      </c>
      <c r="C9" s="16">
        <v>9904.6</v>
      </c>
      <c r="D9" s="17">
        <v>180292</v>
      </c>
      <c r="E9" s="17">
        <v>119185.7</v>
      </c>
      <c r="F9" s="17">
        <f t="shared" si="0"/>
        <v>1203.3368333905457</v>
      </c>
      <c r="G9" s="19"/>
    </row>
    <row r="10" spans="1:7" ht="78" x14ac:dyDescent="0.25">
      <c r="A10" s="7">
        <v>7</v>
      </c>
      <c r="B10" s="9" t="s">
        <v>10</v>
      </c>
      <c r="C10" s="16">
        <v>25600.6</v>
      </c>
      <c r="D10" s="17">
        <v>28782</v>
      </c>
      <c r="E10" s="17">
        <v>28739.5</v>
      </c>
      <c r="F10" s="17">
        <f t="shared" si="0"/>
        <v>112.26104075685728</v>
      </c>
      <c r="G10" s="20" t="s">
        <v>25</v>
      </c>
    </row>
    <row r="11" spans="1:7" ht="62.4" x14ac:dyDescent="0.25">
      <c r="A11" s="7">
        <v>8</v>
      </c>
      <c r="B11" s="9" t="s">
        <v>11</v>
      </c>
      <c r="C11" s="16">
        <v>5028.8999999999996</v>
      </c>
      <c r="D11" s="17">
        <v>4765.8999999999996</v>
      </c>
      <c r="E11" s="17">
        <v>4765.8999999999996</v>
      </c>
      <c r="F11" s="17">
        <f t="shared" si="0"/>
        <v>94.770228081687847</v>
      </c>
      <c r="G11" s="19"/>
    </row>
    <row r="12" spans="1:7" ht="46.8" x14ac:dyDescent="0.25">
      <c r="A12" s="7">
        <v>9</v>
      </c>
      <c r="B12" s="9" t="s">
        <v>12</v>
      </c>
      <c r="C12" s="16">
        <v>200</v>
      </c>
      <c r="D12" s="17">
        <v>200</v>
      </c>
      <c r="E12" s="17">
        <v>200</v>
      </c>
      <c r="F12" s="17">
        <f t="shared" si="0"/>
        <v>100</v>
      </c>
      <c r="G12" s="19"/>
    </row>
    <row r="13" spans="1:7" ht="46.8" x14ac:dyDescent="0.25">
      <c r="A13" s="7">
        <v>10</v>
      </c>
      <c r="B13" s="9" t="s">
        <v>13</v>
      </c>
      <c r="C13" s="16">
        <v>680</v>
      </c>
      <c r="D13" s="17">
        <v>645.20000000000005</v>
      </c>
      <c r="E13" s="17">
        <v>645.20000000000005</v>
      </c>
      <c r="F13" s="17">
        <f t="shared" si="0"/>
        <v>94.882352941176478</v>
      </c>
      <c r="G13" s="19"/>
    </row>
    <row r="14" spans="1:7" ht="46.8" x14ac:dyDescent="0.25">
      <c r="A14" s="7">
        <v>12</v>
      </c>
      <c r="B14" s="9" t="s">
        <v>14</v>
      </c>
      <c r="C14" s="16">
        <v>1746.3</v>
      </c>
      <c r="D14" s="17">
        <v>1871.4</v>
      </c>
      <c r="E14" s="17">
        <v>1871.4</v>
      </c>
      <c r="F14" s="17">
        <f t="shared" si="0"/>
        <v>107.16371757429997</v>
      </c>
      <c r="G14" s="19"/>
    </row>
    <row r="15" spans="1:7" ht="105.6" x14ac:dyDescent="0.25">
      <c r="A15" s="7">
        <v>13</v>
      </c>
      <c r="B15" s="9" t="s">
        <v>15</v>
      </c>
      <c r="C15" s="16">
        <v>8729.9</v>
      </c>
      <c r="D15" s="17">
        <v>5839.4</v>
      </c>
      <c r="E15" s="17">
        <v>5839.3</v>
      </c>
      <c r="F15" s="17">
        <f t="shared" si="0"/>
        <v>66.888509604921026</v>
      </c>
      <c r="G15" s="20" t="s">
        <v>26</v>
      </c>
    </row>
    <row r="16" spans="1:7" ht="46.8" x14ac:dyDescent="0.25">
      <c r="A16" s="7">
        <v>14</v>
      </c>
      <c r="B16" s="9" t="s">
        <v>16</v>
      </c>
      <c r="C16" s="16">
        <v>794.5</v>
      </c>
      <c r="D16" s="17">
        <v>794.5</v>
      </c>
      <c r="E16" s="17">
        <v>794.5</v>
      </c>
      <c r="F16" s="17">
        <f t="shared" si="0"/>
        <v>100</v>
      </c>
      <c r="G16" s="19"/>
    </row>
    <row r="17" spans="1:7" s="14" customFormat="1" ht="31.2" customHeight="1" x14ac:dyDescent="0.25">
      <c r="A17" s="13"/>
      <c r="B17" s="15" t="s">
        <v>20</v>
      </c>
      <c r="C17" s="18">
        <f>SUM(C4:C16)</f>
        <v>535816.70000000007</v>
      </c>
      <c r="D17" s="18">
        <f>SUM(D4:D16)</f>
        <v>712234.70000000007</v>
      </c>
      <c r="E17" s="18">
        <f>SUM(E4:E16)</f>
        <v>651026.5</v>
      </c>
      <c r="F17" s="17" t="s">
        <v>21</v>
      </c>
      <c r="G17" s="19"/>
    </row>
    <row r="18" spans="1:7" s="12" customFormat="1" x14ac:dyDescent="0.25">
      <c r="A18" s="10"/>
      <c r="B18" s="11"/>
    </row>
    <row r="19" spans="1:7" s="12" customFormat="1" x14ac:dyDescent="0.25">
      <c r="A19" s="10"/>
      <c r="B19" s="11"/>
    </row>
    <row r="20" spans="1:7" s="12" customFormat="1" x14ac:dyDescent="0.25">
      <c r="A20" s="10"/>
      <c r="B20" s="11"/>
    </row>
    <row r="21" spans="1:7" s="12" customFormat="1" x14ac:dyDescent="0.25">
      <c r="A21" s="10"/>
      <c r="B21" s="11"/>
    </row>
    <row r="22" spans="1:7" s="12" customFormat="1" x14ac:dyDescent="0.25">
      <c r="A22" s="10"/>
      <c r="B22" s="11"/>
    </row>
    <row r="23" spans="1:7" s="12" customFormat="1" x14ac:dyDescent="0.25">
      <c r="A23" s="10"/>
      <c r="B23" s="11"/>
    </row>
    <row r="24" spans="1:7" s="12" customFormat="1" x14ac:dyDescent="0.25">
      <c r="A24" s="10"/>
      <c r="B24" s="11"/>
    </row>
    <row r="25" spans="1:7" s="12" customFormat="1" x14ac:dyDescent="0.25">
      <c r="A25" s="10"/>
      <c r="B25" s="11"/>
    </row>
    <row r="26" spans="1:7" s="12" customFormat="1" x14ac:dyDescent="0.25">
      <c r="A26" s="10"/>
      <c r="B26" s="11"/>
    </row>
    <row r="27" spans="1:7" s="12" customFormat="1" x14ac:dyDescent="0.25">
      <c r="A27" s="10"/>
      <c r="B27" s="11"/>
    </row>
    <row r="28" spans="1:7" s="12" customFormat="1" x14ac:dyDescent="0.25">
      <c r="A28" s="10"/>
      <c r="B28" s="11"/>
    </row>
  </sheetData>
  <mergeCells count="1">
    <mergeCell ref="B1:G1"/>
  </mergeCells>
  <pageMargins left="0.70866141732283472" right="0.39370078740157483" top="0.74803149606299213" bottom="0.3937007874015748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2017-04-06T06:00:30Z</dcterms:modified>
</cp:coreProperties>
</file>