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<sst xmlns="http://schemas.openxmlformats.org/spreadsheetml/2006/main" count="34" uniqueCount="34">
  <si>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фактически произведенных расходах на реализацию муниципальных программ Грязовецкого муниципального района за 2019 год</t>
  </si>
  <si>
    <t>тыс. руб.</t>
  </si>
  <si>
    <t>Наименование муниципальной программы</t>
  </si>
  <si>
    <t>Первоначальный бюджет на 1 января 2019 года</t>
  </si>
  <si>
    <t>Уточненный бюджет на 31 декабря 2019 года</t>
  </si>
  <si>
    <t>Исполнение бюджета  за 2019 год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</si>
  <si>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</si>
  <si>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</si>
  <si>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1. «Развитие систем образования, молодежной политики, отдыха, оздоровления и занятости несовершеннолетних в Грязовецком муниципальном районе на 2018-2020 годы»</t>
  </si>
  <si>
    <t>2. «Развитие сферы культуры Грязовецкого муниципального района на 2017-2019 годы»</t>
  </si>
  <si>
    <t>3.  «Устойчивое развитие сельских территорий Грязовецкого муниципального района Вологодской области на 2014-2017 годы и на период до 2020 года»</t>
  </si>
  <si>
    <t>4.  «Развитие физической культуры и спорта в Грязовецком муниципальном районе на 2018-2020 годы»</t>
  </si>
  <si>
    <t>5.  «Развитие жилищного строительства и коммунальной инфраструктуры Грязовецкого муниципального района на 2018-2020 годы»</t>
  </si>
  <si>
    <t>6.  «Развитие сети автомобильных дорог местного значения и обеспечение транспортного обслуживания населения в Грязовецком муниципальном районе на 2018-2020 годы»</t>
  </si>
  <si>
    <t xml:space="preserve">7. "Старшее поколение" на 2018-2020 годы </t>
  </si>
  <si>
    <t>8. «Поддержка малого и среднего предпринимательства в Грязовецком муниципальном районе на 2018 – 2020 годы»</t>
  </si>
  <si>
    <t>Расходы направлены одному индивидуальному предпринимателю в форме субсидии на конкурсной основе</t>
  </si>
  <si>
    <t>9. «Оздоровление окружающей среды в Грязовецком муниципальном районе на 2018-2020 годы»</t>
  </si>
  <si>
    <t xml:space="preserve">10. «Обеспечение профилактики правонарушений, безопасности населения и территории в Грязовецком муниципальном районе на 2018-2020 годы» </t>
  </si>
  <si>
    <t>11. «Формирование современной городской среды на территории Грязовецкого муниципального района на 2018-2022 годы»</t>
  </si>
  <si>
    <t>12.  «Управление муниципальными финансами Грязовецкого муниципального района на 2018-2020 годы»</t>
  </si>
  <si>
    <t>13.  "Совершенствование муниципального управления в Грязовецком муниципальном районе на 2017-2019 годы"</t>
  </si>
  <si>
    <t>ИТОГО</t>
  </si>
  <si>
    <t>-</t>
  </si>
  <si>
    <t>Увеличены субсидии из областного бюджета на приобретение спец. автотранспорта и др. расходы</t>
  </si>
  <si>
    <t>На конец года остались неосвоенные ЛБО в связи с ремонтом хоккейного корта и строительством ФОК 2 очереди</t>
  </si>
  <si>
    <t>В течение года предусмотрена району субсидия на переселение граждан из аварийного жилого фонда, увеличена субсидия на капитальный ремонт водоочистных сооружений и др. расходы</t>
  </si>
  <si>
    <t>Уточнение остатка средств Дорожного фонда, сложившегося по состоянию на 01.01.2019 г</t>
  </si>
  <si>
    <t>На конец года остались неосвоенные ЛБО в связи с ремонтом памятника погибшим воинам</t>
  </si>
  <si>
    <t>Расходы проведены по фактической потребности</t>
  </si>
  <si>
    <t>Увеличение расходов на содержание ЕДДС</t>
  </si>
  <si>
    <t>Предусмотрена субсидия району на благоустройство  дворовых территорий</t>
  </si>
  <si>
    <t>Увеличение расходов связано с созданием МКУ "Центр бухгалтерского учета и отчетности", в течение года была увеличена финансовая помощь поселениям</t>
  </si>
  <si>
    <t>Увеличение расходов по содержанию МКУ Проф центр в связи с присоединением к нему МКУ "Комитет по культуре и туризму", на укрепление материально-технической базы АУ "Сельская правда", увеличение расходов на содержание ЕДДС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</si>
</sst>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24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3" fillId="0" borderId="11" xfId="55" applyNumberFormat="1" applyFont="1" applyFill="1" applyBorder="1" applyAlignment="1" applyProtection="1">
      <alignment vertical="center" wrapText="1"/>
      <protection/>
    </xf>
    <xf numFmtId="165" fontId="3" fillId="0" borderId="12" xfId="55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B14">
      <selection activeCell="F21" sqref="F21"/>
    </sheetView>
  </sheetViews>
  <sheetFormatPr defaultColWidth="9.140625" defaultRowHeight="15"/>
  <cols>
    <col min="1" max="1" width="51.00390625" style="0" customWidth="1"/>
    <col min="2" max="2" width="17.7109375" style="0" customWidth="1"/>
    <col min="3" max="3" width="13.421875" style="0" customWidth="1"/>
    <col min="4" max="4" width="15.7109375" style="0" customWidth="1"/>
    <col min="5" max="5" width="18.28125" style="0" customWidth="1"/>
    <col min="6" max="6" width="35.00390625" style="0" customWidth="1"/>
    <col min="7" max="16384" width="8.7109375" style="0" customWidth="1"/>
  </cols>
  <sheetData>
    <row r="1" spans="1:6" ht="18.75" customHeight="1">
      <c r="A1" s="14" t="s">
        <v>0</v>
      </c>
      <c r="B1" s="14"/>
      <c r="C1" s="14"/>
      <c r="D1" s="14"/>
      <c r="E1" s="14"/>
      <c r="F1" s="14"/>
    </row>
    <row r="2" spans="1:6" ht="18.75" customHeight="1">
      <c r="A2" s="14"/>
      <c r="B2" s="14"/>
      <c r="C2" s="14"/>
      <c r="D2" s="14"/>
      <c r="E2" s="14"/>
      <c r="F2" s="14"/>
    </row>
    <row r="3" ht="14.25">
      <c r="F3" s="1" t="s">
        <v>1</v>
      </c>
    </row>
    <row r="4" spans="1:6" ht="4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ht="63" customHeight="1">
      <c r="A5" s="15"/>
      <c r="B5" s="15"/>
      <c r="C5" s="15"/>
      <c r="D5" s="15"/>
      <c r="E5" s="15"/>
      <c r="F5" s="15"/>
    </row>
    <row r="6" spans="1:6" ht="62.25">
      <c r="A6" s="2" t="s">
        <v>8</v>
      </c>
      <c r="B6" s="3">
        <v>466373.2</v>
      </c>
      <c r="C6" s="3">
        <v>532067.6</v>
      </c>
      <c r="D6" s="3">
        <v>502906.5</v>
      </c>
      <c r="E6" s="3">
        <f aca="true" t="shared" si="0" ref="E6:E15">D6/B6*100</f>
        <v>107.83349043212603</v>
      </c>
      <c r="F6" s="4"/>
    </row>
    <row r="7" spans="1:6" ht="30.75">
      <c r="A7" s="2" t="s">
        <v>9</v>
      </c>
      <c r="B7" s="3">
        <v>79828</v>
      </c>
      <c r="C7" s="3">
        <v>82912.6</v>
      </c>
      <c r="D7" s="3">
        <v>78772.3</v>
      </c>
      <c r="E7" s="3">
        <f t="shared" si="0"/>
        <v>98.67753169314025</v>
      </c>
      <c r="F7" s="5"/>
    </row>
    <row r="8" spans="1:6" ht="68.25" customHeight="1">
      <c r="A8" s="2" t="s">
        <v>10</v>
      </c>
      <c r="B8" s="3">
        <v>2032.1</v>
      </c>
      <c r="C8" s="3">
        <v>3268.1</v>
      </c>
      <c r="D8" s="3">
        <v>3268</v>
      </c>
      <c r="E8" s="3">
        <f t="shared" si="0"/>
        <v>160.81885733969784</v>
      </c>
      <c r="F8" s="6" t="s">
        <v>24</v>
      </c>
    </row>
    <row r="9" spans="1:6" ht="54.75">
      <c r="A9" s="2" t="s">
        <v>11</v>
      </c>
      <c r="B9" s="3">
        <v>47000</v>
      </c>
      <c r="C9" s="3">
        <v>84014.3</v>
      </c>
      <c r="D9" s="3">
        <v>40157</v>
      </c>
      <c r="E9" s="3">
        <f t="shared" si="0"/>
        <v>85.4404255319149</v>
      </c>
      <c r="F9" s="16" t="s">
        <v>25</v>
      </c>
    </row>
    <row r="10" spans="1:6" ht="85.5" customHeight="1">
      <c r="A10" s="2" t="s">
        <v>12</v>
      </c>
      <c r="B10" s="3">
        <v>36611.4</v>
      </c>
      <c r="C10" s="3">
        <v>56853.6</v>
      </c>
      <c r="D10" s="3">
        <v>56689</v>
      </c>
      <c r="E10" s="3">
        <f t="shared" si="0"/>
        <v>154.83974936768328</v>
      </c>
      <c r="F10" s="17" t="s">
        <v>26</v>
      </c>
    </row>
    <row r="11" spans="1:6" ht="62.25">
      <c r="A11" s="2" t="s">
        <v>13</v>
      </c>
      <c r="B11" s="3">
        <v>27159.6</v>
      </c>
      <c r="C11" s="3">
        <v>30910.5</v>
      </c>
      <c r="D11" s="3">
        <v>30419</v>
      </c>
      <c r="E11" s="3">
        <f t="shared" si="0"/>
        <v>112.00091312095908</v>
      </c>
      <c r="F11" s="6" t="s">
        <v>27</v>
      </c>
    </row>
    <row r="12" spans="1:6" ht="41.25">
      <c r="A12" s="2" t="s">
        <v>14</v>
      </c>
      <c r="B12" s="3">
        <v>2422.8</v>
      </c>
      <c r="C12" s="3">
        <v>5747.4</v>
      </c>
      <c r="D12" s="3">
        <v>539.8</v>
      </c>
      <c r="E12" s="3">
        <f t="shared" si="0"/>
        <v>22.280006603929333</v>
      </c>
      <c r="F12" s="6" t="s">
        <v>28</v>
      </c>
    </row>
    <row r="13" spans="1:6" ht="54.75">
      <c r="A13" s="2" t="s">
        <v>15</v>
      </c>
      <c r="B13" s="3">
        <v>205</v>
      </c>
      <c r="C13" s="3">
        <v>115</v>
      </c>
      <c r="D13" s="3">
        <v>115</v>
      </c>
      <c r="E13" s="7">
        <f t="shared" si="0"/>
        <v>56.09756097560976</v>
      </c>
      <c r="F13" s="5" t="s">
        <v>16</v>
      </c>
    </row>
    <row r="14" spans="1:6" ht="46.5">
      <c r="A14" s="2" t="s">
        <v>17</v>
      </c>
      <c r="B14" s="3">
        <v>350</v>
      </c>
      <c r="C14" s="3">
        <v>20.9</v>
      </c>
      <c r="D14" s="3">
        <v>20.9</v>
      </c>
      <c r="E14" s="3">
        <f t="shared" si="0"/>
        <v>5.9714285714285715</v>
      </c>
      <c r="F14" s="8" t="s">
        <v>29</v>
      </c>
    </row>
    <row r="15" spans="1:6" ht="62.25">
      <c r="A15" s="2" t="s">
        <v>18</v>
      </c>
      <c r="B15" s="3">
        <v>1292.1</v>
      </c>
      <c r="C15" s="3">
        <v>1434.3</v>
      </c>
      <c r="D15" s="3">
        <v>1434.3</v>
      </c>
      <c r="E15" s="3">
        <f t="shared" si="0"/>
        <v>111.00534014395171</v>
      </c>
      <c r="F15" s="8" t="s">
        <v>30</v>
      </c>
    </row>
    <row r="16" spans="1:6" ht="46.5">
      <c r="A16" s="2" t="s">
        <v>19</v>
      </c>
      <c r="B16" s="3">
        <v>0</v>
      </c>
      <c r="C16" s="3">
        <v>6360.4</v>
      </c>
      <c r="D16" s="3">
        <v>6360.4</v>
      </c>
      <c r="E16" s="3">
        <v>100</v>
      </c>
      <c r="F16" s="8" t="s">
        <v>31</v>
      </c>
    </row>
    <row r="17" spans="1:6" ht="74.25" customHeight="1">
      <c r="A17" s="2" t="s">
        <v>20</v>
      </c>
      <c r="B17" s="3">
        <v>49339.1</v>
      </c>
      <c r="C17" s="3">
        <v>74016</v>
      </c>
      <c r="D17" s="3">
        <v>74016</v>
      </c>
      <c r="E17" s="7">
        <f>D17/B17*100</f>
        <v>150.01489690732097</v>
      </c>
      <c r="F17" s="5" t="s">
        <v>32</v>
      </c>
    </row>
    <row r="18" spans="1:6" ht="15" hidden="1">
      <c r="A18" s="2"/>
      <c r="B18" s="3"/>
      <c r="C18" s="3"/>
      <c r="D18" s="3"/>
      <c r="E18" s="3"/>
      <c r="F18" s="9"/>
    </row>
    <row r="19" spans="1:6" ht="15" hidden="1">
      <c r="A19" s="2"/>
      <c r="B19" s="3"/>
      <c r="C19" s="3"/>
      <c r="D19" s="3"/>
      <c r="E19" s="3"/>
      <c r="F19" s="9"/>
    </row>
    <row r="20" spans="1:6" ht="117.75" customHeight="1">
      <c r="A20" s="2" t="s">
        <v>21</v>
      </c>
      <c r="B20" s="3">
        <v>73335.5</v>
      </c>
      <c r="C20" s="3">
        <v>80767</v>
      </c>
      <c r="D20" s="3">
        <v>80743.3</v>
      </c>
      <c r="E20" s="3">
        <f>D20/B20*100</f>
        <v>110.1012470086111</v>
      </c>
      <c r="F20" s="17" t="s">
        <v>33</v>
      </c>
    </row>
    <row r="21" spans="1:6" ht="15">
      <c r="A21" s="10" t="s">
        <v>22</v>
      </c>
      <c r="B21" s="11">
        <f>SUM(B6:B20)</f>
        <v>785948.7999999999</v>
      </c>
      <c r="C21" s="11">
        <f>SUM(C6:C20)</f>
        <v>958487.7000000001</v>
      </c>
      <c r="D21" s="11">
        <f>SUM(D6:D20)</f>
        <v>875441.5000000002</v>
      </c>
      <c r="E21" s="12" t="s">
        <v>23</v>
      </c>
      <c r="F21" s="13"/>
    </row>
  </sheetData>
  <sheetProtection/>
  <mergeCells count="7">
    <mergeCell ref="A1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511805555555555" footer="0.51180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bud2</cp:lastModifiedBy>
  <cp:lastPrinted>2020-03-23T15:04:32Z</cp:lastPrinted>
  <dcterms:created xsi:type="dcterms:W3CDTF">2006-09-16T00:00:00Z</dcterms:created>
  <dcterms:modified xsi:type="dcterms:W3CDTF">2020-04-20T12:31:38Z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