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9\fu\Общая\отдел форм и испо бюдж\2021\для открытого бюджета\на 2021 год  для открытого бюджета\"/>
    </mc:Choice>
  </mc:AlternateContent>
  <bookViews>
    <workbookView xWindow="285" yWindow="330" windowWidth="22695" windowHeight="9270" activeTab="2"/>
  </bookViews>
  <sheets>
    <sheet name="2021" sheetId="11" r:id="rId1"/>
    <sheet name="2022" sheetId="12" r:id="rId2"/>
    <sheet name="2023" sheetId="13" r:id="rId3"/>
  </sheets>
  <calcPr calcId="152511"/>
</workbook>
</file>

<file path=xl/calcChain.xml><?xml version="1.0" encoding="utf-8"?>
<calcChain xmlns="http://schemas.openxmlformats.org/spreadsheetml/2006/main">
  <c r="F74" i="13" l="1"/>
  <c r="F75" i="13"/>
  <c r="F76" i="13"/>
  <c r="F77" i="13"/>
  <c r="F78" i="13"/>
  <c r="F79" i="13"/>
  <c r="F73" i="13"/>
  <c r="B80" i="13"/>
  <c r="E80" i="13"/>
  <c r="D80" i="13"/>
  <c r="C80" i="13"/>
  <c r="C69" i="13"/>
  <c r="B69" i="13"/>
  <c r="F52" i="13"/>
  <c r="D52" i="13"/>
  <c r="B52" i="13"/>
  <c r="C51" i="13"/>
  <c r="C47" i="13"/>
  <c r="C52" i="13" s="1"/>
  <c r="F35" i="13"/>
  <c r="D35" i="13"/>
  <c r="D35" i="12"/>
  <c r="F35" i="12"/>
  <c r="E80" i="12"/>
  <c r="F80" i="12"/>
  <c r="F74" i="12"/>
  <c r="F75" i="12"/>
  <c r="F76" i="12"/>
  <c r="F77" i="12"/>
  <c r="F78" i="12"/>
  <c r="F79" i="12"/>
  <c r="C80" i="12"/>
  <c r="B80" i="12"/>
  <c r="D80" i="12"/>
  <c r="D52" i="12"/>
  <c r="F52" i="12"/>
  <c r="B52" i="12"/>
  <c r="C51" i="12"/>
  <c r="C47" i="12"/>
  <c r="F80" i="13" l="1"/>
  <c r="C52" i="12"/>
  <c r="F73" i="12" l="1"/>
  <c r="C69" i="12"/>
  <c r="B69" i="12"/>
  <c r="F74" i="11"/>
  <c r="F75" i="11"/>
  <c r="F76" i="11"/>
  <c r="F77" i="11"/>
  <c r="F78" i="11"/>
  <c r="F79" i="11"/>
  <c r="F73" i="11"/>
  <c r="F80" i="11" l="1"/>
  <c r="C80" i="11" l="1"/>
  <c r="C69" i="11" l="1"/>
  <c r="B69" i="11"/>
  <c r="F18" i="13" l="1"/>
  <c r="E18" i="13"/>
  <c r="D18" i="13"/>
  <c r="C18" i="13"/>
  <c r="B18" i="13"/>
  <c r="F18" i="12"/>
  <c r="F18" i="11"/>
  <c r="E18" i="12" l="1"/>
  <c r="D18" i="12"/>
  <c r="C18" i="12"/>
  <c r="B18" i="12"/>
  <c r="E18" i="11" l="1"/>
  <c r="D18" i="11" l="1"/>
  <c r="C18" i="11"/>
  <c r="B18" i="11"/>
</calcChain>
</file>

<file path=xl/sharedStrings.xml><?xml version="1.0" encoding="utf-8"?>
<sst xmlns="http://schemas.openxmlformats.org/spreadsheetml/2006/main" count="315" uniqueCount="64">
  <si>
    <t>2018 год</t>
  </si>
  <si>
    <t>Наименование</t>
  </si>
  <si>
    <t>ИТОГО</t>
  </si>
  <si>
    <t xml:space="preserve">ПРОГНОЗ НАЛОГА В КОНСОЛИДИРОВАННЫЙ БЮДЖЕТ РАЙОНА </t>
  </si>
  <si>
    <t>на 2021 год</t>
  </si>
  <si>
    <t>на 2022 год</t>
  </si>
  <si>
    <t xml:space="preserve">2018 год </t>
  </si>
  <si>
    <t>2019 год 7 мес</t>
  </si>
  <si>
    <t>Показатель, характеризующие налоговый потенциал по территории поселения по НДФЛ</t>
  </si>
  <si>
    <t>Источник информации: данные , передаваемые налоговыми органами в рамках релизации ППРФ 410</t>
  </si>
  <si>
    <t>Сумма начисленного к уплате  НДФЛ ( за исключением патента)</t>
  </si>
  <si>
    <t>НДФЛ</t>
  </si>
  <si>
    <t>Налог на имущество</t>
  </si>
  <si>
    <t>Земельный налог с организаций</t>
  </si>
  <si>
    <t>Земельный налог с физических лиц</t>
  </si>
  <si>
    <t>Итого налоговый потенциал</t>
  </si>
  <si>
    <t>ПРОГНОЗ НАЛОГА В КОНСОЛИДИРОВАННЫЙ БЮДЖЕТ РАЙОНА ПО НДФЛ</t>
  </si>
  <si>
    <t>Сумма налога, не поступившая в бюджет в связи с предоставлением  налогоплательщикам льгот по налогу  по НПА представительных органов МО</t>
  </si>
  <si>
    <t xml:space="preserve">сумма налога, подлежащая  уплате в бюджет </t>
  </si>
  <si>
    <t>Источник информации: отчет 5 МН</t>
  </si>
  <si>
    <t>МО Вохтожское</t>
  </si>
  <si>
    <t>МО Комьяское</t>
  </si>
  <si>
    <t>МО Перцевское</t>
  </si>
  <si>
    <t>МО Ростиловское</t>
  </si>
  <si>
    <t>МО Сидоровское</t>
  </si>
  <si>
    <t>МО Юровское</t>
  </si>
  <si>
    <t>РАСЧЕТ НАЛОГОВОГО ПОТЕНЦИАЛА ПО НАЛОГУ ИМУЩЕСТВО ФИЗ. ЛИЦ, (тыс. руб.)</t>
  </si>
  <si>
    <t>РАСЧЕТА НАЛОГОВОГО ПОТЕНЦИАЛА ПО ЗЕМЕЛЬНОМУ НАЛОГУ с организаций, (тыс. руб.)</t>
  </si>
  <si>
    <t>РАСЧЕТА НАЛОГОВОГО ПОТЕНЦИАЛА ПО ЗЕМЕЛЬНОМУ НАЛОГУ с физических лиц, (тыс. руб.)</t>
  </si>
  <si>
    <t xml:space="preserve">Налоговый потенциал  бюджета поселения по  НДФЛ на 2021 год </t>
  </si>
  <si>
    <t xml:space="preserve">Суммарный налоговый потенциал  бюджета поселения на 2021 год </t>
  </si>
  <si>
    <t>МО Грязовецкое</t>
  </si>
  <si>
    <t xml:space="preserve">Налоговый потенциал  бюджета поселения по  НДФЛ на 2022 год </t>
  </si>
  <si>
    <t xml:space="preserve">Суммарный налоговый потенциал  бюджета поселения на 2022 год </t>
  </si>
  <si>
    <t xml:space="preserve">Показатель, характеризующие налоговый потенциал по территории поселения по земельному налогу </t>
  </si>
  <si>
    <t xml:space="preserve">Показатель, характеризующие налоговый потенциал по территории поселения по налогу на имущество физ. лиц </t>
  </si>
  <si>
    <t>РАСЧЕТ НАЛОГОВОГО ПОТЕНЦИАЛА ПО НДФЛ, (тыс. руб.)</t>
  </si>
  <si>
    <t>РАСЧЕТ НАЛОГОВОГО ПОТЕНЦИАЛА ПО ПОСЕЛЕНИЯМ НА 2021 ГОД</t>
  </si>
  <si>
    <t>РАСЧЕТ НАЛОГОВОГО ПОТЕНЦИАЛА ПО ПОСЕЛЕНИЯМ НА 2022 ГОД</t>
  </si>
  <si>
    <t>расчет на 2022</t>
  </si>
  <si>
    <t>расчет на 2021</t>
  </si>
  <si>
    <t>Налоговый потенциал по налогу на имущество на 2021 год</t>
  </si>
  <si>
    <t>Налоговый потенциал по земельному налогу с организаций на 2021 год</t>
  </si>
  <si>
    <t>Налоговый потенциал по земельному налогу с физических лиц на 2021 год</t>
  </si>
  <si>
    <t xml:space="preserve">2019 год </t>
  </si>
  <si>
    <t>2020 год 7 мес</t>
  </si>
  <si>
    <t>2019 год</t>
  </si>
  <si>
    <t>Городское поселение Грязовецкое</t>
  </si>
  <si>
    <t>Сельское поселение Перцевское</t>
  </si>
  <si>
    <t>Сельское поселение Сидоровское</t>
  </si>
  <si>
    <t>Сельское поселение Ростиловское</t>
  </si>
  <si>
    <t>Сельское поселение Комьяское</t>
  </si>
  <si>
    <t>Сельское поселение Юровское</t>
  </si>
  <si>
    <t>Налоговый потенциал по земельному налогу с физических лиц на 2022 год</t>
  </si>
  <si>
    <t>Налоговый потенциал по земельному налогу с организаций на 2022 год</t>
  </si>
  <si>
    <t>Налоговый потенциал по налогу на имущество на 2022 год</t>
  </si>
  <si>
    <t>РАСЧЕТ НАЛОГОВОГО ПОТЕНЦИАЛА ПО ПОСЕЛЕНИЯМ НА 2023 ГОД</t>
  </si>
  <si>
    <t>на 2023 год</t>
  </si>
  <si>
    <t xml:space="preserve">Налоговый потенциал  бюджета поселения по  НДФЛ на 2023 год </t>
  </si>
  <si>
    <t xml:space="preserve">Суммарный налоговый потенциал  бюджета поселения на 2023 год </t>
  </si>
  <si>
    <t>расчет на 2023</t>
  </si>
  <si>
    <t>Налоговый потенциал по земельному налогу с физических лиц на 2023 год</t>
  </si>
  <si>
    <t>Налоговый потенциал по земельному налогу с организаций на 2023 год</t>
  </si>
  <si>
    <t>Налоговый потенциал по налогу на имущество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</si>
</sst>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00"/>
    <numFmt numFmtId="166" formatCode="#,##0.0000000"/>
    <numFmt numFmtId="167" formatCode="#,##0.00000000"/>
    <numFmt numFmtId="168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left" wrapText="1" indent="4"/>
    </xf>
    <xf numFmtId="0" fontId="0" fillId="0" borderId="0" xfId="0" applyBorder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wrapText="1"/>
    </xf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167" fontId="0" fillId="2" borderId="0" xfId="0" applyNumberFormat="1" applyFill="1"/>
    <xf numFmtId="166" fontId="0" fillId="2" borderId="4" xfId="0" applyNumberForma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/>
    <xf numFmtId="164" fontId="9" fillId="2" borderId="2" xfId="0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168" fontId="4" fillId="2" borderId="2" xfId="0" applyNumberFormat="1" applyFont="1" applyFill="1" applyBorder="1" applyAlignment="1">
      <alignment horizontal="right" wrapText="1"/>
    </xf>
    <xf numFmtId="168" fontId="4" fillId="0" borderId="2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3" workbookViewId="0">
      <selection activeCell="A20" sqref="A20:F104"/>
    </sheetView>
  </sheetViews>
  <sheetFormatPr defaultRowHeight="21.75" customHeight="1" x14ac:dyDescent="0.25"/>
  <cols>
    <col min="1" max="1" width="25.85546875" customWidth="1"/>
    <col min="2" max="2" width="17.85546875" customWidth="1"/>
    <col min="3" max="3" width="17.28515625" customWidth="1"/>
    <col min="4" max="4" width="15.7109375" customWidth="1"/>
    <col min="5" max="5" width="25.85546875" customWidth="1"/>
    <col min="6" max="6" width="15.5703125" customWidth="1"/>
    <col min="7" max="8" width="13.140625" customWidth="1"/>
    <col min="9" max="9" width="11.7109375" customWidth="1"/>
    <col min="10" max="10" width="10.85546875" customWidth="1"/>
    <col min="11" max="11" width="12.28515625" customWidth="1"/>
    <col min="247" max="247" width="56.5703125" customWidth="1"/>
    <col min="248" max="248" width="17.42578125" customWidth="1"/>
    <col min="249" max="249" width="15.42578125" customWidth="1"/>
    <col min="250" max="250" width="13.5703125" customWidth="1"/>
    <col min="251" max="251" width="13.85546875" customWidth="1"/>
    <col min="252" max="252" width="13.28515625" customWidth="1"/>
    <col min="253" max="253" width="19.140625" customWidth="1"/>
    <col min="254" max="254" width="18.28515625" customWidth="1"/>
    <col min="255" max="255" width="16" customWidth="1"/>
    <col min="256" max="256" width="14.7109375" customWidth="1"/>
    <col min="257" max="257" width="13.85546875" customWidth="1"/>
    <col min="258" max="258" width="12.140625" customWidth="1"/>
    <col min="259" max="259" width="14.140625" customWidth="1"/>
    <col min="260" max="260" width="14" customWidth="1"/>
    <col min="261" max="261" width="15" customWidth="1"/>
    <col min="262" max="262" width="11.140625" customWidth="1"/>
    <col min="503" max="503" width="56.5703125" customWidth="1"/>
    <col min="504" max="504" width="17.42578125" customWidth="1"/>
    <col min="505" max="505" width="15.42578125" customWidth="1"/>
    <col min="506" max="506" width="13.5703125" customWidth="1"/>
    <col min="507" max="507" width="13.85546875" customWidth="1"/>
    <col min="508" max="508" width="13.28515625" customWidth="1"/>
    <col min="509" max="509" width="19.140625" customWidth="1"/>
    <col min="510" max="510" width="18.28515625" customWidth="1"/>
    <col min="511" max="511" width="16" customWidth="1"/>
    <col min="512" max="512" width="14.7109375" customWidth="1"/>
    <col min="513" max="513" width="13.85546875" customWidth="1"/>
    <col min="514" max="514" width="12.140625" customWidth="1"/>
    <col min="515" max="515" width="14.140625" customWidth="1"/>
    <col min="516" max="516" width="14" customWidth="1"/>
    <col min="517" max="517" width="15" customWidth="1"/>
    <col min="518" max="518" width="11.140625" customWidth="1"/>
    <col min="759" max="759" width="56.5703125" customWidth="1"/>
    <col min="760" max="760" width="17.42578125" customWidth="1"/>
    <col min="761" max="761" width="15.42578125" customWidth="1"/>
    <col min="762" max="762" width="13.5703125" customWidth="1"/>
    <col min="763" max="763" width="13.85546875" customWidth="1"/>
    <col min="764" max="764" width="13.28515625" customWidth="1"/>
    <col min="765" max="765" width="19.140625" customWidth="1"/>
    <col min="766" max="766" width="18.28515625" customWidth="1"/>
    <col min="767" max="767" width="16" customWidth="1"/>
    <col min="768" max="768" width="14.7109375" customWidth="1"/>
    <col min="769" max="769" width="13.85546875" customWidth="1"/>
    <col min="770" max="770" width="12.140625" customWidth="1"/>
    <col min="771" max="771" width="14.140625" customWidth="1"/>
    <col min="772" max="772" width="14" customWidth="1"/>
    <col min="773" max="773" width="15" customWidth="1"/>
    <col min="774" max="774" width="11.140625" customWidth="1"/>
    <col min="1015" max="1015" width="56.5703125" customWidth="1"/>
    <col min="1016" max="1016" width="17.42578125" customWidth="1"/>
    <col min="1017" max="1017" width="15.42578125" customWidth="1"/>
    <col min="1018" max="1018" width="13.5703125" customWidth="1"/>
    <col min="1019" max="1019" width="13.85546875" customWidth="1"/>
    <col min="1020" max="1020" width="13.28515625" customWidth="1"/>
    <col min="1021" max="1021" width="19.140625" customWidth="1"/>
    <col min="1022" max="1022" width="18.28515625" customWidth="1"/>
    <col min="1023" max="1023" width="16" customWidth="1"/>
    <col min="1024" max="1024" width="14.7109375" customWidth="1"/>
    <col min="1025" max="1025" width="13.85546875" customWidth="1"/>
    <col min="1026" max="1026" width="12.140625" customWidth="1"/>
    <col min="1027" max="1027" width="14.140625" customWidth="1"/>
    <col min="1028" max="1028" width="14" customWidth="1"/>
    <col min="1029" max="1029" width="15" customWidth="1"/>
    <col min="1030" max="1030" width="11.140625" customWidth="1"/>
    <col min="1271" max="1271" width="56.5703125" customWidth="1"/>
    <col min="1272" max="1272" width="17.42578125" customWidth="1"/>
    <col min="1273" max="1273" width="15.42578125" customWidth="1"/>
    <col min="1274" max="1274" width="13.5703125" customWidth="1"/>
    <col min="1275" max="1275" width="13.85546875" customWidth="1"/>
    <col min="1276" max="1276" width="13.28515625" customWidth="1"/>
    <col min="1277" max="1277" width="19.140625" customWidth="1"/>
    <col min="1278" max="1278" width="18.28515625" customWidth="1"/>
    <col min="1279" max="1279" width="16" customWidth="1"/>
    <col min="1280" max="1280" width="14.7109375" customWidth="1"/>
    <col min="1281" max="1281" width="13.85546875" customWidth="1"/>
    <col min="1282" max="1282" width="12.140625" customWidth="1"/>
    <col min="1283" max="1283" width="14.140625" customWidth="1"/>
    <col min="1284" max="1284" width="14" customWidth="1"/>
    <col min="1285" max="1285" width="15" customWidth="1"/>
    <col min="1286" max="1286" width="11.140625" customWidth="1"/>
    <col min="1527" max="1527" width="56.5703125" customWidth="1"/>
    <col min="1528" max="1528" width="17.42578125" customWidth="1"/>
    <col min="1529" max="1529" width="15.42578125" customWidth="1"/>
    <col min="1530" max="1530" width="13.5703125" customWidth="1"/>
    <col min="1531" max="1531" width="13.85546875" customWidth="1"/>
    <col min="1532" max="1532" width="13.28515625" customWidth="1"/>
    <col min="1533" max="1533" width="19.140625" customWidth="1"/>
    <col min="1534" max="1534" width="18.28515625" customWidth="1"/>
    <col min="1535" max="1535" width="16" customWidth="1"/>
    <col min="1536" max="1536" width="14.7109375" customWidth="1"/>
    <col min="1537" max="1537" width="13.85546875" customWidth="1"/>
    <col min="1538" max="1538" width="12.140625" customWidth="1"/>
    <col min="1539" max="1539" width="14.140625" customWidth="1"/>
    <col min="1540" max="1540" width="14" customWidth="1"/>
    <col min="1541" max="1541" width="15" customWidth="1"/>
    <col min="1542" max="1542" width="11.140625" customWidth="1"/>
    <col min="1783" max="1783" width="56.5703125" customWidth="1"/>
    <col min="1784" max="1784" width="17.42578125" customWidth="1"/>
    <col min="1785" max="1785" width="15.42578125" customWidth="1"/>
    <col min="1786" max="1786" width="13.5703125" customWidth="1"/>
    <col min="1787" max="1787" width="13.85546875" customWidth="1"/>
    <col min="1788" max="1788" width="13.28515625" customWidth="1"/>
    <col min="1789" max="1789" width="19.140625" customWidth="1"/>
    <col min="1790" max="1790" width="18.28515625" customWidth="1"/>
    <col min="1791" max="1791" width="16" customWidth="1"/>
    <col min="1792" max="1792" width="14.7109375" customWidth="1"/>
    <col min="1793" max="1793" width="13.85546875" customWidth="1"/>
    <col min="1794" max="1794" width="12.140625" customWidth="1"/>
    <col min="1795" max="1795" width="14.140625" customWidth="1"/>
    <col min="1796" max="1796" width="14" customWidth="1"/>
    <col min="1797" max="1797" width="15" customWidth="1"/>
    <col min="1798" max="1798" width="11.140625" customWidth="1"/>
    <col min="2039" max="2039" width="56.5703125" customWidth="1"/>
    <col min="2040" max="2040" width="17.42578125" customWidth="1"/>
    <col min="2041" max="2041" width="15.42578125" customWidth="1"/>
    <col min="2042" max="2042" width="13.5703125" customWidth="1"/>
    <col min="2043" max="2043" width="13.85546875" customWidth="1"/>
    <col min="2044" max="2044" width="13.28515625" customWidth="1"/>
    <col min="2045" max="2045" width="19.140625" customWidth="1"/>
    <col min="2046" max="2046" width="18.28515625" customWidth="1"/>
    <col min="2047" max="2047" width="16" customWidth="1"/>
    <col min="2048" max="2048" width="14.7109375" customWidth="1"/>
    <col min="2049" max="2049" width="13.85546875" customWidth="1"/>
    <col min="2050" max="2050" width="12.140625" customWidth="1"/>
    <col min="2051" max="2051" width="14.140625" customWidth="1"/>
    <col min="2052" max="2052" width="14" customWidth="1"/>
    <col min="2053" max="2053" width="15" customWidth="1"/>
    <col min="2054" max="2054" width="11.140625" customWidth="1"/>
    <col min="2295" max="2295" width="56.5703125" customWidth="1"/>
    <col min="2296" max="2296" width="17.42578125" customWidth="1"/>
    <col min="2297" max="2297" width="15.42578125" customWidth="1"/>
    <col min="2298" max="2298" width="13.5703125" customWidth="1"/>
    <col min="2299" max="2299" width="13.85546875" customWidth="1"/>
    <col min="2300" max="2300" width="13.28515625" customWidth="1"/>
    <col min="2301" max="2301" width="19.140625" customWidth="1"/>
    <col min="2302" max="2302" width="18.28515625" customWidth="1"/>
    <col min="2303" max="2303" width="16" customWidth="1"/>
    <col min="2304" max="2304" width="14.7109375" customWidth="1"/>
    <col min="2305" max="2305" width="13.85546875" customWidth="1"/>
    <col min="2306" max="2306" width="12.140625" customWidth="1"/>
    <col min="2307" max="2307" width="14.140625" customWidth="1"/>
    <col min="2308" max="2308" width="14" customWidth="1"/>
    <col min="2309" max="2309" width="15" customWidth="1"/>
    <col min="2310" max="2310" width="11.140625" customWidth="1"/>
    <col min="2551" max="2551" width="56.5703125" customWidth="1"/>
    <col min="2552" max="2552" width="17.42578125" customWidth="1"/>
    <col min="2553" max="2553" width="15.42578125" customWidth="1"/>
    <col min="2554" max="2554" width="13.5703125" customWidth="1"/>
    <col min="2555" max="2555" width="13.85546875" customWidth="1"/>
    <col min="2556" max="2556" width="13.28515625" customWidth="1"/>
    <col min="2557" max="2557" width="19.140625" customWidth="1"/>
    <col min="2558" max="2558" width="18.28515625" customWidth="1"/>
    <col min="2559" max="2559" width="16" customWidth="1"/>
    <col min="2560" max="2560" width="14.7109375" customWidth="1"/>
    <col min="2561" max="2561" width="13.85546875" customWidth="1"/>
    <col min="2562" max="2562" width="12.140625" customWidth="1"/>
    <col min="2563" max="2563" width="14.140625" customWidth="1"/>
    <col min="2564" max="2564" width="14" customWidth="1"/>
    <col min="2565" max="2565" width="15" customWidth="1"/>
    <col min="2566" max="2566" width="11.140625" customWidth="1"/>
    <col min="2807" max="2807" width="56.5703125" customWidth="1"/>
    <col min="2808" max="2808" width="17.42578125" customWidth="1"/>
    <col min="2809" max="2809" width="15.42578125" customWidth="1"/>
    <col min="2810" max="2810" width="13.5703125" customWidth="1"/>
    <col min="2811" max="2811" width="13.85546875" customWidth="1"/>
    <col min="2812" max="2812" width="13.28515625" customWidth="1"/>
    <col min="2813" max="2813" width="19.140625" customWidth="1"/>
    <col min="2814" max="2814" width="18.28515625" customWidth="1"/>
    <col min="2815" max="2815" width="16" customWidth="1"/>
    <col min="2816" max="2816" width="14.7109375" customWidth="1"/>
    <col min="2817" max="2817" width="13.85546875" customWidth="1"/>
    <col min="2818" max="2818" width="12.140625" customWidth="1"/>
    <col min="2819" max="2819" width="14.140625" customWidth="1"/>
    <col min="2820" max="2820" width="14" customWidth="1"/>
    <col min="2821" max="2821" width="15" customWidth="1"/>
    <col min="2822" max="2822" width="11.140625" customWidth="1"/>
    <col min="3063" max="3063" width="56.5703125" customWidth="1"/>
    <col min="3064" max="3064" width="17.42578125" customWidth="1"/>
    <col min="3065" max="3065" width="15.42578125" customWidth="1"/>
    <col min="3066" max="3066" width="13.5703125" customWidth="1"/>
    <col min="3067" max="3067" width="13.85546875" customWidth="1"/>
    <col min="3068" max="3068" width="13.28515625" customWidth="1"/>
    <col min="3069" max="3069" width="19.140625" customWidth="1"/>
    <col min="3070" max="3070" width="18.28515625" customWidth="1"/>
    <col min="3071" max="3071" width="16" customWidth="1"/>
    <col min="3072" max="3072" width="14.7109375" customWidth="1"/>
    <col min="3073" max="3073" width="13.85546875" customWidth="1"/>
    <col min="3074" max="3074" width="12.140625" customWidth="1"/>
    <col min="3075" max="3075" width="14.140625" customWidth="1"/>
    <col min="3076" max="3076" width="14" customWidth="1"/>
    <col min="3077" max="3077" width="15" customWidth="1"/>
    <col min="3078" max="3078" width="11.140625" customWidth="1"/>
    <col min="3319" max="3319" width="56.5703125" customWidth="1"/>
    <col min="3320" max="3320" width="17.42578125" customWidth="1"/>
    <col min="3321" max="3321" width="15.42578125" customWidth="1"/>
    <col min="3322" max="3322" width="13.5703125" customWidth="1"/>
    <col min="3323" max="3323" width="13.85546875" customWidth="1"/>
    <col min="3324" max="3324" width="13.28515625" customWidth="1"/>
    <col min="3325" max="3325" width="19.140625" customWidth="1"/>
    <col min="3326" max="3326" width="18.28515625" customWidth="1"/>
    <col min="3327" max="3327" width="16" customWidth="1"/>
    <col min="3328" max="3328" width="14.7109375" customWidth="1"/>
    <col min="3329" max="3329" width="13.85546875" customWidth="1"/>
    <col min="3330" max="3330" width="12.140625" customWidth="1"/>
    <col min="3331" max="3331" width="14.140625" customWidth="1"/>
    <col min="3332" max="3332" width="14" customWidth="1"/>
    <col min="3333" max="3333" width="15" customWidth="1"/>
    <col min="3334" max="3334" width="11.140625" customWidth="1"/>
    <col min="3575" max="3575" width="56.5703125" customWidth="1"/>
    <col min="3576" max="3576" width="17.42578125" customWidth="1"/>
    <col min="3577" max="3577" width="15.42578125" customWidth="1"/>
    <col min="3578" max="3578" width="13.5703125" customWidth="1"/>
    <col min="3579" max="3579" width="13.85546875" customWidth="1"/>
    <col min="3580" max="3580" width="13.28515625" customWidth="1"/>
    <col min="3581" max="3581" width="19.140625" customWidth="1"/>
    <col min="3582" max="3582" width="18.28515625" customWidth="1"/>
    <col min="3583" max="3583" width="16" customWidth="1"/>
    <col min="3584" max="3584" width="14.7109375" customWidth="1"/>
    <col min="3585" max="3585" width="13.85546875" customWidth="1"/>
    <col min="3586" max="3586" width="12.140625" customWidth="1"/>
    <col min="3587" max="3587" width="14.140625" customWidth="1"/>
    <col min="3588" max="3588" width="14" customWidth="1"/>
    <col min="3589" max="3589" width="15" customWidth="1"/>
    <col min="3590" max="3590" width="11.140625" customWidth="1"/>
    <col min="3831" max="3831" width="56.5703125" customWidth="1"/>
    <col min="3832" max="3832" width="17.42578125" customWidth="1"/>
    <col min="3833" max="3833" width="15.42578125" customWidth="1"/>
    <col min="3834" max="3834" width="13.5703125" customWidth="1"/>
    <col min="3835" max="3835" width="13.85546875" customWidth="1"/>
    <col min="3836" max="3836" width="13.28515625" customWidth="1"/>
    <col min="3837" max="3837" width="19.140625" customWidth="1"/>
    <col min="3838" max="3838" width="18.28515625" customWidth="1"/>
    <col min="3839" max="3839" width="16" customWidth="1"/>
    <col min="3840" max="3840" width="14.7109375" customWidth="1"/>
    <col min="3841" max="3841" width="13.85546875" customWidth="1"/>
    <col min="3842" max="3842" width="12.140625" customWidth="1"/>
    <col min="3843" max="3843" width="14.140625" customWidth="1"/>
    <col min="3844" max="3844" width="14" customWidth="1"/>
    <col min="3845" max="3845" width="15" customWidth="1"/>
    <col min="3846" max="3846" width="11.140625" customWidth="1"/>
    <col min="4087" max="4087" width="56.5703125" customWidth="1"/>
    <col min="4088" max="4088" width="17.42578125" customWidth="1"/>
    <col min="4089" max="4089" width="15.42578125" customWidth="1"/>
    <col min="4090" max="4090" width="13.5703125" customWidth="1"/>
    <col min="4091" max="4091" width="13.85546875" customWidth="1"/>
    <col min="4092" max="4092" width="13.28515625" customWidth="1"/>
    <col min="4093" max="4093" width="19.140625" customWidth="1"/>
    <col min="4094" max="4094" width="18.28515625" customWidth="1"/>
    <col min="4095" max="4095" width="16" customWidth="1"/>
    <col min="4096" max="4096" width="14.7109375" customWidth="1"/>
    <col min="4097" max="4097" width="13.85546875" customWidth="1"/>
    <col min="4098" max="4098" width="12.140625" customWidth="1"/>
    <col min="4099" max="4099" width="14.140625" customWidth="1"/>
    <col min="4100" max="4100" width="14" customWidth="1"/>
    <col min="4101" max="4101" width="15" customWidth="1"/>
    <col min="4102" max="4102" width="11.140625" customWidth="1"/>
    <col min="4343" max="4343" width="56.5703125" customWidth="1"/>
    <col min="4344" max="4344" width="17.42578125" customWidth="1"/>
    <col min="4345" max="4345" width="15.42578125" customWidth="1"/>
    <col min="4346" max="4346" width="13.5703125" customWidth="1"/>
    <col min="4347" max="4347" width="13.85546875" customWidth="1"/>
    <col min="4348" max="4348" width="13.28515625" customWidth="1"/>
    <col min="4349" max="4349" width="19.140625" customWidth="1"/>
    <col min="4350" max="4350" width="18.28515625" customWidth="1"/>
    <col min="4351" max="4351" width="16" customWidth="1"/>
    <col min="4352" max="4352" width="14.7109375" customWidth="1"/>
    <col min="4353" max="4353" width="13.85546875" customWidth="1"/>
    <col min="4354" max="4354" width="12.140625" customWidth="1"/>
    <col min="4355" max="4355" width="14.140625" customWidth="1"/>
    <col min="4356" max="4356" width="14" customWidth="1"/>
    <col min="4357" max="4357" width="15" customWidth="1"/>
    <col min="4358" max="4358" width="11.140625" customWidth="1"/>
    <col min="4599" max="4599" width="56.5703125" customWidth="1"/>
    <col min="4600" max="4600" width="17.42578125" customWidth="1"/>
    <col min="4601" max="4601" width="15.42578125" customWidth="1"/>
    <col min="4602" max="4602" width="13.5703125" customWidth="1"/>
    <col min="4603" max="4603" width="13.85546875" customWidth="1"/>
    <col min="4604" max="4604" width="13.28515625" customWidth="1"/>
    <col min="4605" max="4605" width="19.140625" customWidth="1"/>
    <col min="4606" max="4606" width="18.28515625" customWidth="1"/>
    <col min="4607" max="4607" width="16" customWidth="1"/>
    <col min="4608" max="4608" width="14.7109375" customWidth="1"/>
    <col min="4609" max="4609" width="13.85546875" customWidth="1"/>
    <col min="4610" max="4610" width="12.140625" customWidth="1"/>
    <col min="4611" max="4611" width="14.140625" customWidth="1"/>
    <col min="4612" max="4612" width="14" customWidth="1"/>
    <col min="4613" max="4613" width="15" customWidth="1"/>
    <col min="4614" max="4614" width="11.140625" customWidth="1"/>
    <col min="4855" max="4855" width="56.5703125" customWidth="1"/>
    <col min="4856" max="4856" width="17.42578125" customWidth="1"/>
    <col min="4857" max="4857" width="15.42578125" customWidth="1"/>
    <col min="4858" max="4858" width="13.5703125" customWidth="1"/>
    <col min="4859" max="4859" width="13.85546875" customWidth="1"/>
    <col min="4860" max="4860" width="13.28515625" customWidth="1"/>
    <col min="4861" max="4861" width="19.140625" customWidth="1"/>
    <col min="4862" max="4862" width="18.28515625" customWidth="1"/>
    <col min="4863" max="4863" width="16" customWidth="1"/>
    <col min="4864" max="4864" width="14.7109375" customWidth="1"/>
    <col min="4865" max="4865" width="13.85546875" customWidth="1"/>
    <col min="4866" max="4866" width="12.140625" customWidth="1"/>
    <col min="4867" max="4867" width="14.140625" customWidth="1"/>
    <col min="4868" max="4868" width="14" customWidth="1"/>
    <col min="4869" max="4869" width="15" customWidth="1"/>
    <col min="4870" max="4870" width="11.140625" customWidth="1"/>
    <col min="5111" max="5111" width="56.5703125" customWidth="1"/>
    <col min="5112" max="5112" width="17.42578125" customWidth="1"/>
    <col min="5113" max="5113" width="15.42578125" customWidth="1"/>
    <col min="5114" max="5114" width="13.5703125" customWidth="1"/>
    <col min="5115" max="5115" width="13.85546875" customWidth="1"/>
    <col min="5116" max="5116" width="13.28515625" customWidth="1"/>
    <col min="5117" max="5117" width="19.140625" customWidth="1"/>
    <col min="5118" max="5118" width="18.28515625" customWidth="1"/>
    <col min="5119" max="5119" width="16" customWidth="1"/>
    <col min="5120" max="5120" width="14.7109375" customWidth="1"/>
    <col min="5121" max="5121" width="13.85546875" customWidth="1"/>
    <col min="5122" max="5122" width="12.140625" customWidth="1"/>
    <col min="5123" max="5123" width="14.140625" customWidth="1"/>
    <col min="5124" max="5124" width="14" customWidth="1"/>
    <col min="5125" max="5125" width="15" customWidth="1"/>
    <col min="5126" max="5126" width="11.140625" customWidth="1"/>
    <col min="5367" max="5367" width="56.5703125" customWidth="1"/>
    <col min="5368" max="5368" width="17.42578125" customWidth="1"/>
    <col min="5369" max="5369" width="15.42578125" customWidth="1"/>
    <col min="5370" max="5370" width="13.5703125" customWidth="1"/>
    <col min="5371" max="5371" width="13.85546875" customWidth="1"/>
    <col min="5372" max="5372" width="13.28515625" customWidth="1"/>
    <col min="5373" max="5373" width="19.140625" customWidth="1"/>
    <col min="5374" max="5374" width="18.28515625" customWidth="1"/>
    <col min="5375" max="5375" width="16" customWidth="1"/>
    <col min="5376" max="5376" width="14.7109375" customWidth="1"/>
    <col min="5377" max="5377" width="13.85546875" customWidth="1"/>
    <col min="5378" max="5378" width="12.140625" customWidth="1"/>
    <col min="5379" max="5379" width="14.140625" customWidth="1"/>
    <col min="5380" max="5380" width="14" customWidth="1"/>
    <col min="5381" max="5381" width="15" customWidth="1"/>
    <col min="5382" max="5382" width="11.140625" customWidth="1"/>
    <col min="5623" max="5623" width="56.5703125" customWidth="1"/>
    <col min="5624" max="5624" width="17.42578125" customWidth="1"/>
    <col min="5625" max="5625" width="15.42578125" customWidth="1"/>
    <col min="5626" max="5626" width="13.5703125" customWidth="1"/>
    <col min="5627" max="5627" width="13.85546875" customWidth="1"/>
    <col min="5628" max="5628" width="13.28515625" customWidth="1"/>
    <col min="5629" max="5629" width="19.140625" customWidth="1"/>
    <col min="5630" max="5630" width="18.28515625" customWidth="1"/>
    <col min="5631" max="5631" width="16" customWidth="1"/>
    <col min="5632" max="5632" width="14.7109375" customWidth="1"/>
    <col min="5633" max="5633" width="13.85546875" customWidth="1"/>
    <col min="5634" max="5634" width="12.140625" customWidth="1"/>
    <col min="5635" max="5635" width="14.140625" customWidth="1"/>
    <col min="5636" max="5636" width="14" customWidth="1"/>
    <col min="5637" max="5637" width="15" customWidth="1"/>
    <col min="5638" max="5638" width="11.140625" customWidth="1"/>
    <col min="5879" max="5879" width="56.5703125" customWidth="1"/>
    <col min="5880" max="5880" width="17.42578125" customWidth="1"/>
    <col min="5881" max="5881" width="15.42578125" customWidth="1"/>
    <col min="5882" max="5882" width="13.5703125" customWidth="1"/>
    <col min="5883" max="5883" width="13.85546875" customWidth="1"/>
    <col min="5884" max="5884" width="13.28515625" customWidth="1"/>
    <col min="5885" max="5885" width="19.140625" customWidth="1"/>
    <col min="5886" max="5886" width="18.28515625" customWidth="1"/>
    <col min="5887" max="5887" width="16" customWidth="1"/>
    <col min="5888" max="5888" width="14.7109375" customWidth="1"/>
    <col min="5889" max="5889" width="13.85546875" customWidth="1"/>
    <col min="5890" max="5890" width="12.140625" customWidth="1"/>
    <col min="5891" max="5891" width="14.140625" customWidth="1"/>
    <col min="5892" max="5892" width="14" customWidth="1"/>
    <col min="5893" max="5893" width="15" customWidth="1"/>
    <col min="5894" max="5894" width="11.140625" customWidth="1"/>
    <col min="6135" max="6135" width="56.5703125" customWidth="1"/>
    <col min="6136" max="6136" width="17.42578125" customWidth="1"/>
    <col min="6137" max="6137" width="15.42578125" customWidth="1"/>
    <col min="6138" max="6138" width="13.5703125" customWidth="1"/>
    <col min="6139" max="6139" width="13.85546875" customWidth="1"/>
    <col min="6140" max="6140" width="13.28515625" customWidth="1"/>
    <col min="6141" max="6141" width="19.140625" customWidth="1"/>
    <col min="6142" max="6142" width="18.28515625" customWidth="1"/>
    <col min="6143" max="6143" width="16" customWidth="1"/>
    <col min="6144" max="6144" width="14.7109375" customWidth="1"/>
    <col min="6145" max="6145" width="13.85546875" customWidth="1"/>
    <col min="6146" max="6146" width="12.140625" customWidth="1"/>
    <col min="6147" max="6147" width="14.140625" customWidth="1"/>
    <col min="6148" max="6148" width="14" customWidth="1"/>
    <col min="6149" max="6149" width="15" customWidth="1"/>
    <col min="6150" max="6150" width="11.140625" customWidth="1"/>
    <col min="6391" max="6391" width="56.5703125" customWidth="1"/>
    <col min="6392" max="6392" width="17.42578125" customWidth="1"/>
    <col min="6393" max="6393" width="15.42578125" customWidth="1"/>
    <col min="6394" max="6394" width="13.5703125" customWidth="1"/>
    <col min="6395" max="6395" width="13.85546875" customWidth="1"/>
    <col min="6396" max="6396" width="13.28515625" customWidth="1"/>
    <col min="6397" max="6397" width="19.140625" customWidth="1"/>
    <col min="6398" max="6398" width="18.28515625" customWidth="1"/>
    <col min="6399" max="6399" width="16" customWidth="1"/>
    <col min="6400" max="6400" width="14.7109375" customWidth="1"/>
    <col min="6401" max="6401" width="13.85546875" customWidth="1"/>
    <col min="6402" max="6402" width="12.140625" customWidth="1"/>
    <col min="6403" max="6403" width="14.140625" customWidth="1"/>
    <col min="6404" max="6404" width="14" customWidth="1"/>
    <col min="6405" max="6405" width="15" customWidth="1"/>
    <col min="6406" max="6406" width="11.140625" customWidth="1"/>
    <col min="6647" max="6647" width="56.5703125" customWidth="1"/>
    <col min="6648" max="6648" width="17.42578125" customWidth="1"/>
    <col min="6649" max="6649" width="15.42578125" customWidth="1"/>
    <col min="6650" max="6650" width="13.5703125" customWidth="1"/>
    <col min="6651" max="6651" width="13.85546875" customWidth="1"/>
    <col min="6652" max="6652" width="13.28515625" customWidth="1"/>
    <col min="6653" max="6653" width="19.140625" customWidth="1"/>
    <col min="6654" max="6654" width="18.28515625" customWidth="1"/>
    <col min="6655" max="6655" width="16" customWidth="1"/>
    <col min="6656" max="6656" width="14.7109375" customWidth="1"/>
    <col min="6657" max="6657" width="13.85546875" customWidth="1"/>
    <col min="6658" max="6658" width="12.140625" customWidth="1"/>
    <col min="6659" max="6659" width="14.140625" customWidth="1"/>
    <col min="6660" max="6660" width="14" customWidth="1"/>
    <col min="6661" max="6661" width="15" customWidth="1"/>
    <col min="6662" max="6662" width="11.140625" customWidth="1"/>
    <col min="6903" max="6903" width="56.5703125" customWidth="1"/>
    <col min="6904" max="6904" width="17.42578125" customWidth="1"/>
    <col min="6905" max="6905" width="15.42578125" customWidth="1"/>
    <col min="6906" max="6906" width="13.5703125" customWidth="1"/>
    <col min="6907" max="6907" width="13.85546875" customWidth="1"/>
    <col min="6908" max="6908" width="13.28515625" customWidth="1"/>
    <col min="6909" max="6909" width="19.140625" customWidth="1"/>
    <col min="6910" max="6910" width="18.28515625" customWidth="1"/>
    <col min="6911" max="6911" width="16" customWidth="1"/>
    <col min="6912" max="6912" width="14.7109375" customWidth="1"/>
    <col min="6913" max="6913" width="13.85546875" customWidth="1"/>
    <col min="6914" max="6914" width="12.140625" customWidth="1"/>
    <col min="6915" max="6915" width="14.140625" customWidth="1"/>
    <col min="6916" max="6916" width="14" customWidth="1"/>
    <col min="6917" max="6917" width="15" customWidth="1"/>
    <col min="6918" max="6918" width="11.140625" customWidth="1"/>
    <col min="7159" max="7159" width="56.5703125" customWidth="1"/>
    <col min="7160" max="7160" width="17.42578125" customWidth="1"/>
    <col min="7161" max="7161" width="15.42578125" customWidth="1"/>
    <col min="7162" max="7162" width="13.5703125" customWidth="1"/>
    <col min="7163" max="7163" width="13.85546875" customWidth="1"/>
    <col min="7164" max="7164" width="13.28515625" customWidth="1"/>
    <col min="7165" max="7165" width="19.140625" customWidth="1"/>
    <col min="7166" max="7166" width="18.28515625" customWidth="1"/>
    <col min="7167" max="7167" width="16" customWidth="1"/>
    <col min="7168" max="7168" width="14.7109375" customWidth="1"/>
    <col min="7169" max="7169" width="13.85546875" customWidth="1"/>
    <col min="7170" max="7170" width="12.140625" customWidth="1"/>
    <col min="7171" max="7171" width="14.140625" customWidth="1"/>
    <col min="7172" max="7172" width="14" customWidth="1"/>
    <col min="7173" max="7173" width="15" customWidth="1"/>
    <col min="7174" max="7174" width="11.140625" customWidth="1"/>
    <col min="7415" max="7415" width="56.5703125" customWidth="1"/>
    <col min="7416" max="7416" width="17.42578125" customWidth="1"/>
    <col min="7417" max="7417" width="15.42578125" customWidth="1"/>
    <col min="7418" max="7418" width="13.5703125" customWidth="1"/>
    <col min="7419" max="7419" width="13.85546875" customWidth="1"/>
    <col min="7420" max="7420" width="13.28515625" customWidth="1"/>
    <col min="7421" max="7421" width="19.140625" customWidth="1"/>
    <col min="7422" max="7422" width="18.28515625" customWidth="1"/>
    <col min="7423" max="7423" width="16" customWidth="1"/>
    <col min="7424" max="7424" width="14.7109375" customWidth="1"/>
    <col min="7425" max="7425" width="13.85546875" customWidth="1"/>
    <col min="7426" max="7426" width="12.140625" customWidth="1"/>
    <col min="7427" max="7427" width="14.140625" customWidth="1"/>
    <col min="7428" max="7428" width="14" customWidth="1"/>
    <col min="7429" max="7429" width="15" customWidth="1"/>
    <col min="7430" max="7430" width="11.140625" customWidth="1"/>
    <col min="7671" max="7671" width="56.5703125" customWidth="1"/>
    <col min="7672" max="7672" width="17.42578125" customWidth="1"/>
    <col min="7673" max="7673" width="15.42578125" customWidth="1"/>
    <col min="7674" max="7674" width="13.5703125" customWidth="1"/>
    <col min="7675" max="7675" width="13.85546875" customWidth="1"/>
    <col min="7676" max="7676" width="13.28515625" customWidth="1"/>
    <col min="7677" max="7677" width="19.140625" customWidth="1"/>
    <col min="7678" max="7678" width="18.28515625" customWidth="1"/>
    <col min="7679" max="7679" width="16" customWidth="1"/>
    <col min="7680" max="7680" width="14.7109375" customWidth="1"/>
    <col min="7681" max="7681" width="13.85546875" customWidth="1"/>
    <col min="7682" max="7682" width="12.140625" customWidth="1"/>
    <col min="7683" max="7683" width="14.140625" customWidth="1"/>
    <col min="7684" max="7684" width="14" customWidth="1"/>
    <col min="7685" max="7685" width="15" customWidth="1"/>
    <col min="7686" max="7686" width="11.140625" customWidth="1"/>
    <col min="7927" max="7927" width="56.5703125" customWidth="1"/>
    <col min="7928" max="7928" width="17.42578125" customWidth="1"/>
    <col min="7929" max="7929" width="15.42578125" customWidth="1"/>
    <col min="7930" max="7930" width="13.5703125" customWidth="1"/>
    <col min="7931" max="7931" width="13.85546875" customWidth="1"/>
    <col min="7932" max="7932" width="13.28515625" customWidth="1"/>
    <col min="7933" max="7933" width="19.140625" customWidth="1"/>
    <col min="7934" max="7934" width="18.28515625" customWidth="1"/>
    <col min="7935" max="7935" width="16" customWidth="1"/>
    <col min="7936" max="7936" width="14.7109375" customWidth="1"/>
    <col min="7937" max="7937" width="13.85546875" customWidth="1"/>
    <col min="7938" max="7938" width="12.140625" customWidth="1"/>
    <col min="7939" max="7939" width="14.140625" customWidth="1"/>
    <col min="7940" max="7940" width="14" customWidth="1"/>
    <col min="7941" max="7941" width="15" customWidth="1"/>
    <col min="7942" max="7942" width="11.140625" customWidth="1"/>
    <col min="8183" max="8183" width="56.5703125" customWidth="1"/>
    <col min="8184" max="8184" width="17.42578125" customWidth="1"/>
    <col min="8185" max="8185" width="15.42578125" customWidth="1"/>
    <col min="8186" max="8186" width="13.5703125" customWidth="1"/>
    <col min="8187" max="8187" width="13.85546875" customWidth="1"/>
    <col min="8188" max="8188" width="13.28515625" customWidth="1"/>
    <col min="8189" max="8189" width="19.140625" customWidth="1"/>
    <col min="8190" max="8190" width="18.28515625" customWidth="1"/>
    <col min="8191" max="8191" width="16" customWidth="1"/>
    <col min="8192" max="8192" width="14.7109375" customWidth="1"/>
    <col min="8193" max="8193" width="13.85546875" customWidth="1"/>
    <col min="8194" max="8194" width="12.140625" customWidth="1"/>
    <col min="8195" max="8195" width="14.140625" customWidth="1"/>
    <col min="8196" max="8196" width="14" customWidth="1"/>
    <col min="8197" max="8197" width="15" customWidth="1"/>
    <col min="8198" max="8198" width="11.140625" customWidth="1"/>
    <col min="8439" max="8439" width="56.5703125" customWidth="1"/>
    <col min="8440" max="8440" width="17.42578125" customWidth="1"/>
    <col min="8441" max="8441" width="15.42578125" customWidth="1"/>
    <col min="8442" max="8442" width="13.5703125" customWidth="1"/>
    <col min="8443" max="8443" width="13.85546875" customWidth="1"/>
    <col min="8444" max="8444" width="13.28515625" customWidth="1"/>
    <col min="8445" max="8445" width="19.140625" customWidth="1"/>
    <col min="8446" max="8446" width="18.28515625" customWidth="1"/>
    <col min="8447" max="8447" width="16" customWidth="1"/>
    <col min="8448" max="8448" width="14.7109375" customWidth="1"/>
    <col min="8449" max="8449" width="13.85546875" customWidth="1"/>
    <col min="8450" max="8450" width="12.140625" customWidth="1"/>
    <col min="8451" max="8451" width="14.140625" customWidth="1"/>
    <col min="8452" max="8452" width="14" customWidth="1"/>
    <col min="8453" max="8453" width="15" customWidth="1"/>
    <col min="8454" max="8454" width="11.140625" customWidth="1"/>
    <col min="8695" max="8695" width="56.5703125" customWidth="1"/>
    <col min="8696" max="8696" width="17.42578125" customWidth="1"/>
    <col min="8697" max="8697" width="15.42578125" customWidth="1"/>
    <col min="8698" max="8698" width="13.5703125" customWidth="1"/>
    <col min="8699" max="8699" width="13.85546875" customWidth="1"/>
    <col min="8700" max="8700" width="13.28515625" customWidth="1"/>
    <col min="8701" max="8701" width="19.140625" customWidth="1"/>
    <col min="8702" max="8702" width="18.28515625" customWidth="1"/>
    <col min="8703" max="8703" width="16" customWidth="1"/>
    <col min="8704" max="8704" width="14.7109375" customWidth="1"/>
    <col min="8705" max="8705" width="13.85546875" customWidth="1"/>
    <col min="8706" max="8706" width="12.140625" customWidth="1"/>
    <col min="8707" max="8707" width="14.140625" customWidth="1"/>
    <col min="8708" max="8708" width="14" customWidth="1"/>
    <col min="8709" max="8709" width="15" customWidth="1"/>
    <col min="8710" max="8710" width="11.140625" customWidth="1"/>
    <col min="8951" max="8951" width="56.5703125" customWidth="1"/>
    <col min="8952" max="8952" width="17.42578125" customWidth="1"/>
    <col min="8953" max="8953" width="15.42578125" customWidth="1"/>
    <col min="8954" max="8954" width="13.5703125" customWidth="1"/>
    <col min="8955" max="8955" width="13.85546875" customWidth="1"/>
    <col min="8956" max="8956" width="13.28515625" customWidth="1"/>
    <col min="8957" max="8957" width="19.140625" customWidth="1"/>
    <col min="8958" max="8958" width="18.28515625" customWidth="1"/>
    <col min="8959" max="8959" width="16" customWidth="1"/>
    <col min="8960" max="8960" width="14.7109375" customWidth="1"/>
    <col min="8961" max="8961" width="13.85546875" customWidth="1"/>
    <col min="8962" max="8962" width="12.140625" customWidth="1"/>
    <col min="8963" max="8963" width="14.140625" customWidth="1"/>
    <col min="8964" max="8964" width="14" customWidth="1"/>
    <col min="8965" max="8965" width="15" customWidth="1"/>
    <col min="8966" max="8966" width="11.140625" customWidth="1"/>
    <col min="9207" max="9207" width="56.5703125" customWidth="1"/>
    <col min="9208" max="9208" width="17.42578125" customWidth="1"/>
    <col min="9209" max="9209" width="15.42578125" customWidth="1"/>
    <col min="9210" max="9210" width="13.5703125" customWidth="1"/>
    <col min="9211" max="9211" width="13.85546875" customWidth="1"/>
    <col min="9212" max="9212" width="13.28515625" customWidth="1"/>
    <col min="9213" max="9213" width="19.140625" customWidth="1"/>
    <col min="9214" max="9214" width="18.28515625" customWidth="1"/>
    <col min="9215" max="9215" width="16" customWidth="1"/>
    <col min="9216" max="9216" width="14.7109375" customWidth="1"/>
    <col min="9217" max="9217" width="13.85546875" customWidth="1"/>
    <col min="9218" max="9218" width="12.140625" customWidth="1"/>
    <col min="9219" max="9219" width="14.140625" customWidth="1"/>
    <col min="9220" max="9220" width="14" customWidth="1"/>
    <col min="9221" max="9221" width="15" customWidth="1"/>
    <col min="9222" max="9222" width="11.140625" customWidth="1"/>
    <col min="9463" max="9463" width="56.5703125" customWidth="1"/>
    <col min="9464" max="9464" width="17.42578125" customWidth="1"/>
    <col min="9465" max="9465" width="15.42578125" customWidth="1"/>
    <col min="9466" max="9466" width="13.5703125" customWidth="1"/>
    <col min="9467" max="9467" width="13.85546875" customWidth="1"/>
    <col min="9468" max="9468" width="13.28515625" customWidth="1"/>
    <col min="9469" max="9469" width="19.140625" customWidth="1"/>
    <col min="9470" max="9470" width="18.28515625" customWidth="1"/>
    <col min="9471" max="9471" width="16" customWidth="1"/>
    <col min="9472" max="9472" width="14.7109375" customWidth="1"/>
    <col min="9473" max="9473" width="13.85546875" customWidth="1"/>
    <col min="9474" max="9474" width="12.140625" customWidth="1"/>
    <col min="9475" max="9475" width="14.140625" customWidth="1"/>
    <col min="9476" max="9476" width="14" customWidth="1"/>
    <col min="9477" max="9477" width="15" customWidth="1"/>
    <col min="9478" max="9478" width="11.140625" customWidth="1"/>
    <col min="9719" max="9719" width="56.5703125" customWidth="1"/>
    <col min="9720" max="9720" width="17.42578125" customWidth="1"/>
    <col min="9721" max="9721" width="15.42578125" customWidth="1"/>
    <col min="9722" max="9722" width="13.5703125" customWidth="1"/>
    <col min="9723" max="9723" width="13.85546875" customWidth="1"/>
    <col min="9724" max="9724" width="13.28515625" customWidth="1"/>
    <col min="9725" max="9725" width="19.140625" customWidth="1"/>
    <col min="9726" max="9726" width="18.28515625" customWidth="1"/>
    <col min="9727" max="9727" width="16" customWidth="1"/>
    <col min="9728" max="9728" width="14.7109375" customWidth="1"/>
    <col min="9729" max="9729" width="13.85546875" customWidth="1"/>
    <col min="9730" max="9730" width="12.140625" customWidth="1"/>
    <col min="9731" max="9731" width="14.140625" customWidth="1"/>
    <col min="9732" max="9732" width="14" customWidth="1"/>
    <col min="9733" max="9733" width="15" customWidth="1"/>
    <col min="9734" max="9734" width="11.140625" customWidth="1"/>
    <col min="9975" max="9975" width="56.5703125" customWidth="1"/>
    <col min="9976" max="9976" width="17.42578125" customWidth="1"/>
    <col min="9977" max="9977" width="15.42578125" customWidth="1"/>
    <col min="9978" max="9978" width="13.5703125" customWidth="1"/>
    <col min="9979" max="9979" width="13.85546875" customWidth="1"/>
    <col min="9980" max="9980" width="13.28515625" customWidth="1"/>
    <col min="9981" max="9981" width="19.140625" customWidth="1"/>
    <col min="9982" max="9982" width="18.28515625" customWidth="1"/>
    <col min="9983" max="9983" width="16" customWidth="1"/>
    <col min="9984" max="9984" width="14.7109375" customWidth="1"/>
    <col min="9985" max="9985" width="13.85546875" customWidth="1"/>
    <col min="9986" max="9986" width="12.140625" customWidth="1"/>
    <col min="9987" max="9987" width="14.140625" customWidth="1"/>
    <col min="9988" max="9988" width="14" customWidth="1"/>
    <col min="9989" max="9989" width="15" customWidth="1"/>
    <col min="9990" max="9990" width="11.140625" customWidth="1"/>
    <col min="10231" max="10231" width="56.5703125" customWidth="1"/>
    <col min="10232" max="10232" width="17.42578125" customWidth="1"/>
    <col min="10233" max="10233" width="15.42578125" customWidth="1"/>
    <col min="10234" max="10234" width="13.5703125" customWidth="1"/>
    <col min="10235" max="10235" width="13.85546875" customWidth="1"/>
    <col min="10236" max="10236" width="13.28515625" customWidth="1"/>
    <col min="10237" max="10237" width="19.140625" customWidth="1"/>
    <col min="10238" max="10238" width="18.28515625" customWidth="1"/>
    <col min="10239" max="10239" width="16" customWidth="1"/>
    <col min="10240" max="10240" width="14.7109375" customWidth="1"/>
    <col min="10241" max="10241" width="13.85546875" customWidth="1"/>
    <col min="10242" max="10242" width="12.140625" customWidth="1"/>
    <col min="10243" max="10243" width="14.140625" customWidth="1"/>
    <col min="10244" max="10244" width="14" customWidth="1"/>
    <col min="10245" max="10245" width="15" customWidth="1"/>
    <col min="10246" max="10246" width="11.140625" customWidth="1"/>
    <col min="10487" max="10487" width="56.5703125" customWidth="1"/>
    <col min="10488" max="10488" width="17.42578125" customWidth="1"/>
    <col min="10489" max="10489" width="15.42578125" customWidth="1"/>
    <col min="10490" max="10490" width="13.5703125" customWidth="1"/>
    <col min="10491" max="10491" width="13.85546875" customWidth="1"/>
    <col min="10492" max="10492" width="13.28515625" customWidth="1"/>
    <col min="10493" max="10493" width="19.140625" customWidth="1"/>
    <col min="10494" max="10494" width="18.28515625" customWidth="1"/>
    <col min="10495" max="10495" width="16" customWidth="1"/>
    <col min="10496" max="10496" width="14.7109375" customWidth="1"/>
    <col min="10497" max="10497" width="13.85546875" customWidth="1"/>
    <col min="10498" max="10498" width="12.140625" customWidth="1"/>
    <col min="10499" max="10499" width="14.140625" customWidth="1"/>
    <col min="10500" max="10500" width="14" customWidth="1"/>
    <col min="10501" max="10501" width="15" customWidth="1"/>
    <col min="10502" max="10502" width="11.140625" customWidth="1"/>
    <col min="10743" max="10743" width="56.5703125" customWidth="1"/>
    <col min="10744" max="10744" width="17.42578125" customWidth="1"/>
    <col min="10745" max="10745" width="15.42578125" customWidth="1"/>
    <col min="10746" max="10746" width="13.5703125" customWidth="1"/>
    <col min="10747" max="10747" width="13.85546875" customWidth="1"/>
    <col min="10748" max="10748" width="13.28515625" customWidth="1"/>
    <col min="10749" max="10749" width="19.140625" customWidth="1"/>
    <col min="10750" max="10750" width="18.28515625" customWidth="1"/>
    <col min="10751" max="10751" width="16" customWidth="1"/>
    <col min="10752" max="10752" width="14.7109375" customWidth="1"/>
    <col min="10753" max="10753" width="13.85546875" customWidth="1"/>
    <col min="10754" max="10754" width="12.140625" customWidth="1"/>
    <col min="10755" max="10755" width="14.140625" customWidth="1"/>
    <col min="10756" max="10756" width="14" customWidth="1"/>
    <col min="10757" max="10757" width="15" customWidth="1"/>
    <col min="10758" max="10758" width="11.140625" customWidth="1"/>
    <col min="10999" max="10999" width="56.5703125" customWidth="1"/>
    <col min="11000" max="11000" width="17.42578125" customWidth="1"/>
    <col min="11001" max="11001" width="15.42578125" customWidth="1"/>
    <col min="11002" max="11002" width="13.5703125" customWidth="1"/>
    <col min="11003" max="11003" width="13.85546875" customWidth="1"/>
    <col min="11004" max="11004" width="13.28515625" customWidth="1"/>
    <col min="11005" max="11005" width="19.140625" customWidth="1"/>
    <col min="11006" max="11006" width="18.28515625" customWidth="1"/>
    <col min="11007" max="11007" width="16" customWidth="1"/>
    <col min="11008" max="11008" width="14.7109375" customWidth="1"/>
    <col min="11009" max="11009" width="13.85546875" customWidth="1"/>
    <col min="11010" max="11010" width="12.140625" customWidth="1"/>
    <col min="11011" max="11011" width="14.140625" customWidth="1"/>
    <col min="11012" max="11012" width="14" customWidth="1"/>
    <col min="11013" max="11013" width="15" customWidth="1"/>
    <col min="11014" max="11014" width="11.140625" customWidth="1"/>
    <col min="11255" max="11255" width="56.5703125" customWidth="1"/>
    <col min="11256" max="11256" width="17.42578125" customWidth="1"/>
    <col min="11257" max="11257" width="15.42578125" customWidth="1"/>
    <col min="11258" max="11258" width="13.5703125" customWidth="1"/>
    <col min="11259" max="11259" width="13.85546875" customWidth="1"/>
    <col min="11260" max="11260" width="13.28515625" customWidth="1"/>
    <col min="11261" max="11261" width="19.140625" customWidth="1"/>
    <col min="11262" max="11262" width="18.28515625" customWidth="1"/>
    <col min="11263" max="11263" width="16" customWidth="1"/>
    <col min="11264" max="11264" width="14.7109375" customWidth="1"/>
    <col min="11265" max="11265" width="13.85546875" customWidth="1"/>
    <col min="11266" max="11266" width="12.140625" customWidth="1"/>
    <col min="11267" max="11267" width="14.140625" customWidth="1"/>
    <col min="11268" max="11268" width="14" customWidth="1"/>
    <col min="11269" max="11269" width="15" customWidth="1"/>
    <col min="11270" max="11270" width="11.140625" customWidth="1"/>
    <col min="11511" max="11511" width="56.5703125" customWidth="1"/>
    <col min="11512" max="11512" width="17.42578125" customWidth="1"/>
    <col min="11513" max="11513" width="15.42578125" customWidth="1"/>
    <col min="11514" max="11514" width="13.5703125" customWidth="1"/>
    <col min="11515" max="11515" width="13.85546875" customWidth="1"/>
    <col min="11516" max="11516" width="13.28515625" customWidth="1"/>
    <col min="11517" max="11517" width="19.140625" customWidth="1"/>
    <col min="11518" max="11518" width="18.28515625" customWidth="1"/>
    <col min="11519" max="11519" width="16" customWidth="1"/>
    <col min="11520" max="11520" width="14.7109375" customWidth="1"/>
    <col min="11521" max="11521" width="13.85546875" customWidth="1"/>
    <col min="11522" max="11522" width="12.140625" customWidth="1"/>
    <col min="11523" max="11523" width="14.140625" customWidth="1"/>
    <col min="11524" max="11524" width="14" customWidth="1"/>
    <col min="11525" max="11525" width="15" customWidth="1"/>
    <col min="11526" max="11526" width="11.140625" customWidth="1"/>
    <col min="11767" max="11767" width="56.5703125" customWidth="1"/>
    <col min="11768" max="11768" width="17.42578125" customWidth="1"/>
    <col min="11769" max="11769" width="15.42578125" customWidth="1"/>
    <col min="11770" max="11770" width="13.5703125" customWidth="1"/>
    <col min="11771" max="11771" width="13.85546875" customWidth="1"/>
    <col min="11772" max="11772" width="13.28515625" customWidth="1"/>
    <col min="11773" max="11773" width="19.140625" customWidth="1"/>
    <col min="11774" max="11774" width="18.28515625" customWidth="1"/>
    <col min="11775" max="11775" width="16" customWidth="1"/>
    <col min="11776" max="11776" width="14.7109375" customWidth="1"/>
    <col min="11777" max="11777" width="13.85546875" customWidth="1"/>
    <col min="11778" max="11778" width="12.140625" customWidth="1"/>
    <col min="11779" max="11779" width="14.140625" customWidth="1"/>
    <col min="11780" max="11780" width="14" customWidth="1"/>
    <col min="11781" max="11781" width="15" customWidth="1"/>
    <col min="11782" max="11782" width="11.140625" customWidth="1"/>
    <col min="12023" max="12023" width="56.5703125" customWidth="1"/>
    <col min="12024" max="12024" width="17.42578125" customWidth="1"/>
    <col min="12025" max="12025" width="15.42578125" customWidth="1"/>
    <col min="12026" max="12026" width="13.5703125" customWidth="1"/>
    <col min="12027" max="12027" width="13.85546875" customWidth="1"/>
    <col min="12028" max="12028" width="13.28515625" customWidth="1"/>
    <col min="12029" max="12029" width="19.140625" customWidth="1"/>
    <col min="12030" max="12030" width="18.28515625" customWidth="1"/>
    <col min="12031" max="12031" width="16" customWidth="1"/>
    <col min="12032" max="12032" width="14.7109375" customWidth="1"/>
    <col min="12033" max="12033" width="13.85546875" customWidth="1"/>
    <col min="12034" max="12034" width="12.140625" customWidth="1"/>
    <col min="12035" max="12035" width="14.140625" customWidth="1"/>
    <col min="12036" max="12036" width="14" customWidth="1"/>
    <col min="12037" max="12037" width="15" customWidth="1"/>
    <col min="12038" max="12038" width="11.140625" customWidth="1"/>
    <col min="12279" max="12279" width="56.5703125" customWidth="1"/>
    <col min="12280" max="12280" width="17.42578125" customWidth="1"/>
    <col min="12281" max="12281" width="15.42578125" customWidth="1"/>
    <col min="12282" max="12282" width="13.5703125" customWidth="1"/>
    <col min="12283" max="12283" width="13.85546875" customWidth="1"/>
    <col min="12284" max="12284" width="13.28515625" customWidth="1"/>
    <col min="12285" max="12285" width="19.140625" customWidth="1"/>
    <col min="12286" max="12286" width="18.28515625" customWidth="1"/>
    <col min="12287" max="12287" width="16" customWidth="1"/>
    <col min="12288" max="12288" width="14.7109375" customWidth="1"/>
    <col min="12289" max="12289" width="13.85546875" customWidth="1"/>
    <col min="12290" max="12290" width="12.140625" customWidth="1"/>
    <col min="12291" max="12291" width="14.140625" customWidth="1"/>
    <col min="12292" max="12292" width="14" customWidth="1"/>
    <col min="12293" max="12293" width="15" customWidth="1"/>
    <col min="12294" max="12294" width="11.140625" customWidth="1"/>
    <col min="12535" max="12535" width="56.5703125" customWidth="1"/>
    <col min="12536" max="12536" width="17.42578125" customWidth="1"/>
    <col min="12537" max="12537" width="15.42578125" customWidth="1"/>
    <col min="12538" max="12538" width="13.5703125" customWidth="1"/>
    <col min="12539" max="12539" width="13.85546875" customWidth="1"/>
    <col min="12540" max="12540" width="13.28515625" customWidth="1"/>
    <col min="12541" max="12541" width="19.140625" customWidth="1"/>
    <col min="12542" max="12542" width="18.28515625" customWidth="1"/>
    <col min="12543" max="12543" width="16" customWidth="1"/>
    <col min="12544" max="12544" width="14.7109375" customWidth="1"/>
    <col min="12545" max="12545" width="13.85546875" customWidth="1"/>
    <col min="12546" max="12546" width="12.140625" customWidth="1"/>
    <col min="12547" max="12547" width="14.140625" customWidth="1"/>
    <col min="12548" max="12548" width="14" customWidth="1"/>
    <col min="12549" max="12549" width="15" customWidth="1"/>
    <col min="12550" max="12550" width="11.140625" customWidth="1"/>
    <col min="12791" max="12791" width="56.5703125" customWidth="1"/>
    <col min="12792" max="12792" width="17.42578125" customWidth="1"/>
    <col min="12793" max="12793" width="15.42578125" customWidth="1"/>
    <col min="12794" max="12794" width="13.5703125" customWidth="1"/>
    <col min="12795" max="12795" width="13.85546875" customWidth="1"/>
    <col min="12796" max="12796" width="13.28515625" customWidth="1"/>
    <col min="12797" max="12797" width="19.140625" customWidth="1"/>
    <col min="12798" max="12798" width="18.28515625" customWidth="1"/>
    <col min="12799" max="12799" width="16" customWidth="1"/>
    <col min="12800" max="12800" width="14.7109375" customWidth="1"/>
    <col min="12801" max="12801" width="13.85546875" customWidth="1"/>
    <col min="12802" max="12802" width="12.140625" customWidth="1"/>
    <col min="12803" max="12803" width="14.140625" customWidth="1"/>
    <col min="12804" max="12804" width="14" customWidth="1"/>
    <col min="12805" max="12805" width="15" customWidth="1"/>
    <col min="12806" max="12806" width="11.140625" customWidth="1"/>
    <col min="13047" max="13047" width="56.5703125" customWidth="1"/>
    <col min="13048" max="13048" width="17.42578125" customWidth="1"/>
    <col min="13049" max="13049" width="15.42578125" customWidth="1"/>
    <col min="13050" max="13050" width="13.5703125" customWidth="1"/>
    <col min="13051" max="13051" width="13.85546875" customWidth="1"/>
    <col min="13052" max="13052" width="13.28515625" customWidth="1"/>
    <col min="13053" max="13053" width="19.140625" customWidth="1"/>
    <col min="13054" max="13054" width="18.28515625" customWidth="1"/>
    <col min="13055" max="13055" width="16" customWidth="1"/>
    <col min="13056" max="13056" width="14.7109375" customWidth="1"/>
    <col min="13057" max="13057" width="13.85546875" customWidth="1"/>
    <col min="13058" max="13058" width="12.140625" customWidth="1"/>
    <col min="13059" max="13059" width="14.140625" customWidth="1"/>
    <col min="13060" max="13060" width="14" customWidth="1"/>
    <col min="13061" max="13061" width="15" customWidth="1"/>
    <col min="13062" max="13062" width="11.140625" customWidth="1"/>
    <col min="13303" max="13303" width="56.5703125" customWidth="1"/>
    <col min="13304" max="13304" width="17.42578125" customWidth="1"/>
    <col min="13305" max="13305" width="15.42578125" customWidth="1"/>
    <col min="13306" max="13306" width="13.5703125" customWidth="1"/>
    <col min="13307" max="13307" width="13.85546875" customWidth="1"/>
    <col min="13308" max="13308" width="13.28515625" customWidth="1"/>
    <col min="13309" max="13309" width="19.140625" customWidth="1"/>
    <col min="13310" max="13310" width="18.28515625" customWidth="1"/>
    <col min="13311" max="13311" width="16" customWidth="1"/>
    <col min="13312" max="13312" width="14.7109375" customWidth="1"/>
    <col min="13313" max="13313" width="13.85546875" customWidth="1"/>
    <col min="13314" max="13314" width="12.140625" customWidth="1"/>
    <col min="13315" max="13315" width="14.140625" customWidth="1"/>
    <col min="13316" max="13316" width="14" customWidth="1"/>
    <col min="13317" max="13317" width="15" customWidth="1"/>
    <col min="13318" max="13318" width="11.140625" customWidth="1"/>
    <col min="13559" max="13559" width="56.5703125" customWidth="1"/>
    <col min="13560" max="13560" width="17.42578125" customWidth="1"/>
    <col min="13561" max="13561" width="15.42578125" customWidth="1"/>
    <col min="13562" max="13562" width="13.5703125" customWidth="1"/>
    <col min="13563" max="13563" width="13.85546875" customWidth="1"/>
    <col min="13564" max="13564" width="13.28515625" customWidth="1"/>
    <col min="13565" max="13565" width="19.140625" customWidth="1"/>
    <col min="13566" max="13566" width="18.28515625" customWidth="1"/>
    <col min="13567" max="13567" width="16" customWidth="1"/>
    <col min="13568" max="13568" width="14.7109375" customWidth="1"/>
    <col min="13569" max="13569" width="13.85546875" customWidth="1"/>
    <col min="13570" max="13570" width="12.140625" customWidth="1"/>
    <col min="13571" max="13571" width="14.140625" customWidth="1"/>
    <col min="13572" max="13572" width="14" customWidth="1"/>
    <col min="13573" max="13573" width="15" customWidth="1"/>
    <col min="13574" max="13574" width="11.140625" customWidth="1"/>
    <col min="13815" max="13815" width="56.5703125" customWidth="1"/>
    <col min="13816" max="13816" width="17.42578125" customWidth="1"/>
    <col min="13817" max="13817" width="15.42578125" customWidth="1"/>
    <col min="13818" max="13818" width="13.5703125" customWidth="1"/>
    <col min="13819" max="13819" width="13.85546875" customWidth="1"/>
    <col min="13820" max="13820" width="13.28515625" customWidth="1"/>
    <col min="13821" max="13821" width="19.140625" customWidth="1"/>
    <col min="13822" max="13822" width="18.28515625" customWidth="1"/>
    <col min="13823" max="13823" width="16" customWidth="1"/>
    <col min="13824" max="13824" width="14.7109375" customWidth="1"/>
    <col min="13825" max="13825" width="13.85546875" customWidth="1"/>
    <col min="13826" max="13826" width="12.140625" customWidth="1"/>
    <col min="13827" max="13827" width="14.140625" customWidth="1"/>
    <col min="13828" max="13828" width="14" customWidth="1"/>
    <col min="13829" max="13829" width="15" customWidth="1"/>
    <col min="13830" max="13830" width="11.140625" customWidth="1"/>
    <col min="14071" max="14071" width="56.5703125" customWidth="1"/>
    <col min="14072" max="14072" width="17.42578125" customWidth="1"/>
    <col min="14073" max="14073" width="15.42578125" customWidth="1"/>
    <col min="14074" max="14074" width="13.5703125" customWidth="1"/>
    <col min="14075" max="14075" width="13.85546875" customWidth="1"/>
    <col min="14076" max="14076" width="13.28515625" customWidth="1"/>
    <col min="14077" max="14077" width="19.140625" customWidth="1"/>
    <col min="14078" max="14078" width="18.28515625" customWidth="1"/>
    <col min="14079" max="14079" width="16" customWidth="1"/>
    <col min="14080" max="14080" width="14.7109375" customWidth="1"/>
    <col min="14081" max="14081" width="13.85546875" customWidth="1"/>
    <col min="14082" max="14082" width="12.140625" customWidth="1"/>
    <col min="14083" max="14083" width="14.140625" customWidth="1"/>
    <col min="14084" max="14084" width="14" customWidth="1"/>
    <col min="14085" max="14085" width="15" customWidth="1"/>
    <col min="14086" max="14086" width="11.140625" customWidth="1"/>
    <col min="14327" max="14327" width="56.5703125" customWidth="1"/>
    <col min="14328" max="14328" width="17.42578125" customWidth="1"/>
    <col min="14329" max="14329" width="15.42578125" customWidth="1"/>
    <col min="14330" max="14330" width="13.5703125" customWidth="1"/>
    <col min="14331" max="14331" width="13.85546875" customWidth="1"/>
    <col min="14332" max="14332" width="13.28515625" customWidth="1"/>
    <col min="14333" max="14333" width="19.140625" customWidth="1"/>
    <col min="14334" max="14334" width="18.28515625" customWidth="1"/>
    <col min="14335" max="14335" width="16" customWidth="1"/>
    <col min="14336" max="14336" width="14.7109375" customWidth="1"/>
    <col min="14337" max="14337" width="13.85546875" customWidth="1"/>
    <col min="14338" max="14338" width="12.140625" customWidth="1"/>
    <col min="14339" max="14339" width="14.140625" customWidth="1"/>
    <col min="14340" max="14340" width="14" customWidth="1"/>
    <col min="14341" max="14341" width="15" customWidth="1"/>
    <col min="14342" max="14342" width="11.140625" customWidth="1"/>
    <col min="14583" max="14583" width="56.5703125" customWidth="1"/>
    <col min="14584" max="14584" width="17.42578125" customWidth="1"/>
    <col min="14585" max="14585" width="15.42578125" customWidth="1"/>
    <col min="14586" max="14586" width="13.5703125" customWidth="1"/>
    <col min="14587" max="14587" width="13.85546875" customWidth="1"/>
    <col min="14588" max="14588" width="13.28515625" customWidth="1"/>
    <col min="14589" max="14589" width="19.140625" customWidth="1"/>
    <col min="14590" max="14590" width="18.28515625" customWidth="1"/>
    <col min="14591" max="14591" width="16" customWidth="1"/>
    <col min="14592" max="14592" width="14.7109375" customWidth="1"/>
    <col min="14593" max="14593" width="13.85546875" customWidth="1"/>
    <col min="14594" max="14594" width="12.140625" customWidth="1"/>
    <col min="14595" max="14595" width="14.140625" customWidth="1"/>
    <col min="14596" max="14596" width="14" customWidth="1"/>
    <col min="14597" max="14597" width="15" customWidth="1"/>
    <col min="14598" max="14598" width="11.140625" customWidth="1"/>
    <col min="14839" max="14839" width="56.5703125" customWidth="1"/>
    <col min="14840" max="14840" width="17.42578125" customWidth="1"/>
    <col min="14841" max="14841" width="15.42578125" customWidth="1"/>
    <col min="14842" max="14842" width="13.5703125" customWidth="1"/>
    <col min="14843" max="14843" width="13.85546875" customWidth="1"/>
    <col min="14844" max="14844" width="13.28515625" customWidth="1"/>
    <col min="14845" max="14845" width="19.140625" customWidth="1"/>
    <col min="14846" max="14846" width="18.28515625" customWidth="1"/>
    <col min="14847" max="14847" width="16" customWidth="1"/>
    <col min="14848" max="14848" width="14.7109375" customWidth="1"/>
    <col min="14849" max="14849" width="13.85546875" customWidth="1"/>
    <col min="14850" max="14850" width="12.140625" customWidth="1"/>
    <col min="14851" max="14851" width="14.140625" customWidth="1"/>
    <col min="14852" max="14852" width="14" customWidth="1"/>
    <col min="14853" max="14853" width="15" customWidth="1"/>
    <col min="14854" max="14854" width="11.140625" customWidth="1"/>
    <col min="15095" max="15095" width="56.5703125" customWidth="1"/>
    <col min="15096" max="15096" width="17.42578125" customWidth="1"/>
    <col min="15097" max="15097" width="15.42578125" customWidth="1"/>
    <col min="15098" max="15098" width="13.5703125" customWidth="1"/>
    <col min="15099" max="15099" width="13.85546875" customWidth="1"/>
    <col min="15100" max="15100" width="13.28515625" customWidth="1"/>
    <col min="15101" max="15101" width="19.140625" customWidth="1"/>
    <col min="15102" max="15102" width="18.28515625" customWidth="1"/>
    <col min="15103" max="15103" width="16" customWidth="1"/>
    <col min="15104" max="15104" width="14.7109375" customWidth="1"/>
    <col min="15105" max="15105" width="13.85546875" customWidth="1"/>
    <col min="15106" max="15106" width="12.140625" customWidth="1"/>
    <col min="15107" max="15107" width="14.140625" customWidth="1"/>
    <col min="15108" max="15108" width="14" customWidth="1"/>
    <col min="15109" max="15109" width="15" customWidth="1"/>
    <col min="15110" max="15110" width="11.140625" customWidth="1"/>
    <col min="15351" max="15351" width="56.5703125" customWidth="1"/>
    <col min="15352" max="15352" width="17.42578125" customWidth="1"/>
    <col min="15353" max="15353" width="15.42578125" customWidth="1"/>
    <col min="15354" max="15354" width="13.5703125" customWidth="1"/>
    <col min="15355" max="15355" width="13.85546875" customWidth="1"/>
    <col min="15356" max="15356" width="13.28515625" customWidth="1"/>
    <col min="15357" max="15357" width="19.140625" customWidth="1"/>
    <col min="15358" max="15358" width="18.28515625" customWidth="1"/>
    <col min="15359" max="15359" width="16" customWidth="1"/>
    <col min="15360" max="15360" width="14.7109375" customWidth="1"/>
    <col min="15361" max="15361" width="13.85546875" customWidth="1"/>
    <col min="15362" max="15362" width="12.140625" customWidth="1"/>
    <col min="15363" max="15363" width="14.140625" customWidth="1"/>
    <col min="15364" max="15364" width="14" customWidth="1"/>
    <col min="15365" max="15365" width="15" customWidth="1"/>
    <col min="15366" max="15366" width="11.140625" customWidth="1"/>
    <col min="15607" max="15607" width="56.5703125" customWidth="1"/>
    <col min="15608" max="15608" width="17.42578125" customWidth="1"/>
    <col min="15609" max="15609" width="15.42578125" customWidth="1"/>
    <col min="15610" max="15610" width="13.5703125" customWidth="1"/>
    <col min="15611" max="15611" width="13.85546875" customWidth="1"/>
    <col min="15612" max="15612" width="13.28515625" customWidth="1"/>
    <col min="15613" max="15613" width="19.140625" customWidth="1"/>
    <col min="15614" max="15614" width="18.28515625" customWidth="1"/>
    <col min="15615" max="15615" width="16" customWidth="1"/>
    <col min="15616" max="15616" width="14.7109375" customWidth="1"/>
    <col min="15617" max="15617" width="13.85546875" customWidth="1"/>
    <col min="15618" max="15618" width="12.140625" customWidth="1"/>
    <col min="15619" max="15619" width="14.140625" customWidth="1"/>
    <col min="15620" max="15620" width="14" customWidth="1"/>
    <col min="15621" max="15621" width="15" customWidth="1"/>
    <col min="15622" max="15622" width="11.140625" customWidth="1"/>
    <col min="15863" max="15863" width="56.5703125" customWidth="1"/>
    <col min="15864" max="15864" width="17.42578125" customWidth="1"/>
    <col min="15865" max="15865" width="15.42578125" customWidth="1"/>
    <col min="15866" max="15866" width="13.5703125" customWidth="1"/>
    <col min="15867" max="15867" width="13.85546875" customWidth="1"/>
    <col min="15868" max="15868" width="13.28515625" customWidth="1"/>
    <col min="15869" max="15869" width="19.140625" customWidth="1"/>
    <col min="15870" max="15870" width="18.28515625" customWidth="1"/>
    <col min="15871" max="15871" width="16" customWidth="1"/>
    <col min="15872" max="15872" width="14.7109375" customWidth="1"/>
    <col min="15873" max="15873" width="13.85546875" customWidth="1"/>
    <col min="15874" max="15874" width="12.140625" customWidth="1"/>
    <col min="15875" max="15875" width="14.140625" customWidth="1"/>
    <col min="15876" max="15876" width="14" customWidth="1"/>
    <col min="15877" max="15877" width="15" customWidth="1"/>
    <col min="15878" max="15878" width="11.140625" customWidth="1"/>
    <col min="16119" max="16119" width="56.5703125" customWidth="1"/>
    <col min="16120" max="16120" width="17.42578125" customWidth="1"/>
    <col min="16121" max="16121" width="15.42578125" customWidth="1"/>
    <col min="16122" max="16122" width="13.5703125" customWidth="1"/>
    <col min="16123" max="16123" width="13.85546875" customWidth="1"/>
    <col min="16124" max="16124" width="13.28515625" customWidth="1"/>
    <col min="16125" max="16125" width="19.140625" customWidth="1"/>
    <col min="16126" max="16126" width="18.28515625" customWidth="1"/>
    <col min="16127" max="16127" width="16" customWidth="1"/>
    <col min="16128" max="16128" width="14.7109375" customWidth="1"/>
    <col min="16129" max="16129" width="13.85546875" customWidth="1"/>
    <col min="16130" max="16130" width="12.140625" customWidth="1"/>
    <col min="16131" max="16131" width="14.140625" customWidth="1"/>
    <col min="16132" max="16132" width="14" customWidth="1"/>
    <col min="16133" max="16133" width="15" customWidth="1"/>
    <col min="16134" max="16134" width="11.140625" customWidth="1"/>
  </cols>
  <sheetData>
    <row r="1" spans="1:6" ht="21.75" customHeight="1" x14ac:dyDescent="0.3">
      <c r="A1" s="5" t="s">
        <v>37</v>
      </c>
      <c r="B1" s="3"/>
      <c r="C1" s="3"/>
    </row>
    <row r="2" spans="1:6" ht="21.75" customHeight="1" x14ac:dyDescent="0.3">
      <c r="A2" s="5"/>
      <c r="B2" s="3"/>
      <c r="C2" s="3"/>
    </row>
    <row r="3" spans="1:6" ht="21.75" customHeight="1" x14ac:dyDescent="0.3">
      <c r="A3" s="5" t="s">
        <v>36</v>
      </c>
      <c r="B3" s="3"/>
      <c r="C3" s="3"/>
    </row>
    <row r="4" spans="1:6" ht="21.75" customHeight="1" x14ac:dyDescent="0.25">
      <c r="A4" s="44" t="s">
        <v>16</v>
      </c>
      <c r="B4" s="44"/>
      <c r="C4" s="44"/>
      <c r="D4" s="4" t="s">
        <v>4</v>
      </c>
      <c r="E4" s="16"/>
      <c r="F4" s="16"/>
    </row>
    <row r="5" spans="1:6" ht="21.75" customHeight="1" x14ac:dyDescent="0.3">
      <c r="A5" s="44"/>
      <c r="B5" s="44"/>
      <c r="C5" s="44"/>
      <c r="D5" s="8">
        <v>86386.5</v>
      </c>
      <c r="E5" s="17"/>
      <c r="F5" s="17"/>
    </row>
    <row r="6" spans="1:6" ht="9.75" customHeight="1" x14ac:dyDescent="0.25">
      <c r="C6" s="11"/>
    </row>
    <row r="7" spans="1:6" ht="29.25" customHeight="1" x14ac:dyDescent="0.25">
      <c r="A7" s="34" t="s">
        <v>1</v>
      </c>
      <c r="B7" s="35" t="s">
        <v>8</v>
      </c>
      <c r="C7" s="36"/>
      <c r="D7" s="36"/>
      <c r="E7" s="37"/>
      <c r="F7" s="34" t="s">
        <v>29</v>
      </c>
    </row>
    <row r="8" spans="1:6" ht="21.75" customHeight="1" x14ac:dyDescent="0.25">
      <c r="A8" s="34"/>
      <c r="B8" s="35" t="s">
        <v>10</v>
      </c>
      <c r="C8" s="36"/>
      <c r="D8" s="36"/>
      <c r="E8" s="37"/>
      <c r="F8" s="34"/>
    </row>
    <row r="9" spans="1:6" ht="33" customHeight="1" x14ac:dyDescent="0.25">
      <c r="A9" s="34"/>
      <c r="B9" s="34" t="s">
        <v>9</v>
      </c>
      <c r="C9" s="34"/>
      <c r="D9" s="34"/>
      <c r="E9" s="34"/>
      <c r="F9" s="34"/>
    </row>
    <row r="10" spans="1:6" ht="35.25" customHeight="1" x14ac:dyDescent="0.25">
      <c r="A10" s="34"/>
      <c r="B10" s="14" t="s">
        <v>6</v>
      </c>
      <c r="C10" s="12" t="s">
        <v>44</v>
      </c>
      <c r="D10" s="12" t="s">
        <v>7</v>
      </c>
      <c r="E10" s="12" t="s">
        <v>45</v>
      </c>
      <c r="F10" s="34"/>
    </row>
    <row r="11" spans="1:6" ht="21.75" customHeight="1" x14ac:dyDescent="0.3">
      <c r="A11" s="6" t="s">
        <v>20</v>
      </c>
      <c r="B11" s="57">
        <v>73002.8</v>
      </c>
      <c r="C11" s="57">
        <v>81781.600000000006</v>
      </c>
      <c r="D11" s="57">
        <v>59923.199999999997</v>
      </c>
      <c r="E11" s="57">
        <v>49135.199999999997</v>
      </c>
      <c r="F11" s="7">
        <v>8872.9186920428529</v>
      </c>
    </row>
    <row r="12" spans="1:6" ht="36.75" customHeight="1" x14ac:dyDescent="0.3">
      <c r="A12" s="6" t="s">
        <v>47</v>
      </c>
      <c r="B12" s="57">
        <v>194073.1</v>
      </c>
      <c r="C12" s="57">
        <v>257474.9</v>
      </c>
      <c r="D12" s="57">
        <v>178745.9</v>
      </c>
      <c r="E12" s="57">
        <v>126546.8</v>
      </c>
      <c r="F12" s="18">
        <v>24127.066342535767</v>
      </c>
    </row>
    <row r="13" spans="1:6" ht="37.5" x14ac:dyDescent="0.3">
      <c r="A13" s="6" t="s">
        <v>51</v>
      </c>
      <c r="B13" s="57">
        <v>24729.1</v>
      </c>
      <c r="C13" s="57">
        <v>26942.3</v>
      </c>
      <c r="D13" s="57">
        <v>18204.3</v>
      </c>
      <c r="E13" s="57">
        <v>16173.3</v>
      </c>
      <c r="F13" s="18">
        <v>589.45772112261295</v>
      </c>
    </row>
    <row r="14" spans="1:6" ht="37.5" x14ac:dyDescent="0.3">
      <c r="A14" s="6" t="s">
        <v>48</v>
      </c>
      <c r="B14" s="57">
        <v>31110.5</v>
      </c>
      <c r="C14" s="57">
        <v>41888</v>
      </c>
      <c r="D14" s="57">
        <v>21973.1</v>
      </c>
      <c r="E14" s="57">
        <v>18220.8</v>
      </c>
      <c r="F14" s="18">
        <v>742.68822420761205</v>
      </c>
    </row>
    <row r="15" spans="1:6" ht="37.5" x14ac:dyDescent="0.3">
      <c r="A15" s="6" t="s">
        <v>50</v>
      </c>
      <c r="B15" s="57">
        <v>95733.4</v>
      </c>
      <c r="C15" s="57">
        <v>126517.8</v>
      </c>
      <c r="D15" s="57">
        <v>69091.8</v>
      </c>
      <c r="E15" s="57">
        <v>133462.51999999999</v>
      </c>
      <c r="F15" s="18">
        <v>2453.8471518225142</v>
      </c>
    </row>
    <row r="16" spans="1:6" ht="37.5" x14ac:dyDescent="0.3">
      <c r="A16" s="6" t="s">
        <v>49</v>
      </c>
      <c r="B16" s="57">
        <v>9892.9</v>
      </c>
      <c r="C16" s="57">
        <v>11259.9</v>
      </c>
      <c r="D16" s="57">
        <v>7852</v>
      </c>
      <c r="E16" s="57">
        <v>6635.3</v>
      </c>
      <c r="F16" s="18">
        <v>241.21542666805465</v>
      </c>
    </row>
    <row r="17" spans="1:6" ht="37.5" x14ac:dyDescent="0.3">
      <c r="A17" s="6" t="s">
        <v>52</v>
      </c>
      <c r="B17" s="57">
        <v>36663.199999999997</v>
      </c>
      <c r="C17" s="57">
        <v>41609</v>
      </c>
      <c r="D17" s="57">
        <v>28525.200000000001</v>
      </c>
      <c r="E17" s="57">
        <v>24441.9</v>
      </c>
      <c r="F17" s="18">
        <v>890.99446926348219</v>
      </c>
    </row>
    <row r="18" spans="1:6" ht="21.75" customHeight="1" x14ac:dyDescent="0.3">
      <c r="A18" s="27" t="s">
        <v>2</v>
      </c>
      <c r="B18" s="18">
        <f t="shared" ref="B18:F18" si="0">SUM(B11:B17)</f>
        <v>465205.00000000006</v>
      </c>
      <c r="C18" s="18">
        <f t="shared" si="0"/>
        <v>587473.5</v>
      </c>
      <c r="D18" s="18">
        <f t="shared" si="0"/>
        <v>384315.49999999994</v>
      </c>
      <c r="E18" s="18">
        <f t="shared" si="0"/>
        <v>374615.82</v>
      </c>
      <c r="F18" s="18">
        <f t="shared" si="0"/>
        <v>37918.188027662887</v>
      </c>
    </row>
    <row r="19" spans="1:6" ht="21.75" customHeight="1" x14ac:dyDescent="0.25">
      <c r="A19" s="19"/>
      <c r="B19" s="20"/>
      <c r="C19" s="21"/>
      <c r="D19" s="22"/>
      <c r="E19" s="23"/>
      <c r="F19" s="24"/>
    </row>
    <row r="20" spans="1:6" ht="21.75" customHeight="1" x14ac:dyDescent="0.3">
      <c r="A20" s="5" t="s">
        <v>26</v>
      </c>
      <c r="B20" s="3"/>
      <c r="C20" s="3"/>
    </row>
    <row r="21" spans="1:6" ht="21.75" customHeight="1" x14ac:dyDescent="0.25">
      <c r="A21" s="44" t="s">
        <v>3</v>
      </c>
      <c r="B21" s="44"/>
      <c r="C21" s="44"/>
      <c r="D21" s="4" t="s">
        <v>4</v>
      </c>
      <c r="E21" s="16"/>
      <c r="F21" s="16"/>
    </row>
    <row r="22" spans="1:6" ht="21.75" customHeight="1" x14ac:dyDescent="0.3">
      <c r="A22" s="44"/>
      <c r="B22" s="44"/>
      <c r="C22" s="44"/>
      <c r="D22" s="8">
        <v>14691.4</v>
      </c>
      <c r="E22" s="31"/>
      <c r="F22" s="31"/>
    </row>
    <row r="23" spans="1:6" ht="6.75" customHeight="1" x14ac:dyDescent="0.25">
      <c r="A23" s="1"/>
      <c r="B23" s="1"/>
      <c r="C23" s="30"/>
      <c r="D23" s="30"/>
      <c r="E23" s="30"/>
      <c r="F23" s="30"/>
    </row>
    <row r="24" spans="1:6" ht="56.25" customHeight="1" x14ac:dyDescent="0.25">
      <c r="A24" s="45" t="s">
        <v>1</v>
      </c>
      <c r="B24" s="46" t="s">
        <v>35</v>
      </c>
      <c r="C24" s="47"/>
      <c r="D24" s="48"/>
      <c r="E24" s="49" t="s">
        <v>17</v>
      </c>
      <c r="F24" s="38" t="s">
        <v>41</v>
      </c>
    </row>
    <row r="25" spans="1:6" ht="33" customHeight="1" x14ac:dyDescent="0.25">
      <c r="A25" s="45"/>
      <c r="B25" s="46" t="s">
        <v>18</v>
      </c>
      <c r="C25" s="47"/>
      <c r="D25" s="48"/>
      <c r="E25" s="50"/>
      <c r="F25" s="39"/>
    </row>
    <row r="26" spans="1:6" ht="33.75" customHeight="1" x14ac:dyDescent="0.25">
      <c r="A26" s="45"/>
      <c r="B26" s="13" t="s">
        <v>19</v>
      </c>
      <c r="C26" s="13" t="s">
        <v>19</v>
      </c>
      <c r="D26" s="32" t="s">
        <v>40</v>
      </c>
      <c r="E26" s="13" t="s">
        <v>19</v>
      </c>
      <c r="F26" s="39"/>
    </row>
    <row r="27" spans="1:6" ht="24.75" customHeight="1" x14ac:dyDescent="0.25">
      <c r="A27" s="45"/>
      <c r="B27" s="15" t="s">
        <v>0</v>
      </c>
      <c r="C27" s="13" t="s">
        <v>46</v>
      </c>
      <c r="D27" s="33"/>
      <c r="E27" s="13" t="s">
        <v>46</v>
      </c>
      <c r="F27" s="40"/>
    </row>
    <row r="28" spans="1:6" ht="18.75" x14ac:dyDescent="0.3">
      <c r="A28" s="6" t="s">
        <v>20</v>
      </c>
      <c r="B28" s="10">
        <v>2299</v>
      </c>
      <c r="C28" s="10">
        <v>2138</v>
      </c>
      <c r="D28" s="10">
        <v>1985.9</v>
      </c>
      <c r="E28" s="10">
        <v>0</v>
      </c>
      <c r="F28" s="9">
        <v>1985.9385350044981</v>
      </c>
    </row>
    <row r="29" spans="1:6" ht="34.5" customHeight="1" x14ac:dyDescent="0.3">
      <c r="A29" s="6" t="s">
        <v>47</v>
      </c>
      <c r="B29" s="10">
        <v>11075</v>
      </c>
      <c r="C29" s="10">
        <v>10707</v>
      </c>
      <c r="D29" s="10">
        <v>9792</v>
      </c>
      <c r="E29" s="10">
        <v>0</v>
      </c>
      <c r="F29" s="9">
        <v>9792.0272885572067</v>
      </c>
    </row>
    <row r="30" spans="1:6" ht="37.5" x14ac:dyDescent="0.3">
      <c r="A30" s="6" t="s">
        <v>51</v>
      </c>
      <c r="B30" s="10">
        <v>384</v>
      </c>
      <c r="C30" s="10">
        <v>392</v>
      </c>
      <c r="D30" s="10">
        <v>351</v>
      </c>
      <c r="E30" s="10">
        <v>0</v>
      </c>
      <c r="F30" s="9">
        <v>350.98299706518333</v>
      </c>
    </row>
    <row r="31" spans="1:6" ht="37.5" x14ac:dyDescent="0.3">
      <c r="A31" s="6" t="s">
        <v>48</v>
      </c>
      <c r="B31" s="10">
        <v>753</v>
      </c>
      <c r="C31" s="10">
        <v>756</v>
      </c>
      <c r="D31" s="10">
        <v>681.2</v>
      </c>
      <c r="E31" s="10">
        <v>0</v>
      </c>
      <c r="F31" s="9">
        <v>681.247431391541</v>
      </c>
    </row>
    <row r="32" spans="1:6" ht="37.5" x14ac:dyDescent="0.3">
      <c r="A32" s="6" t="s">
        <v>50</v>
      </c>
      <c r="B32" s="10">
        <v>1193.8</v>
      </c>
      <c r="C32" s="10">
        <v>841</v>
      </c>
      <c r="D32" s="10">
        <v>882.5</v>
      </c>
      <c r="E32" s="10">
        <v>0</v>
      </c>
      <c r="F32" s="9">
        <v>882.53808554731643</v>
      </c>
    </row>
    <row r="33" spans="1:6" ht="37.5" x14ac:dyDescent="0.3">
      <c r="A33" s="6" t="s">
        <v>49</v>
      </c>
      <c r="B33" s="10">
        <v>508</v>
      </c>
      <c r="C33" s="10">
        <v>525</v>
      </c>
      <c r="D33" s="10">
        <v>467.9</v>
      </c>
      <c r="E33" s="10">
        <v>0</v>
      </c>
      <c r="F33" s="9">
        <v>467.86567876751138</v>
      </c>
    </row>
    <row r="34" spans="1:6" ht="37.5" x14ac:dyDescent="0.3">
      <c r="A34" s="6" t="s">
        <v>52</v>
      </c>
      <c r="B34" s="10">
        <v>571</v>
      </c>
      <c r="C34" s="10">
        <v>599</v>
      </c>
      <c r="D34" s="10">
        <v>530.79999999999995</v>
      </c>
      <c r="E34" s="10">
        <v>0</v>
      </c>
      <c r="F34" s="9">
        <v>530.79998366674397</v>
      </c>
    </row>
    <row r="35" spans="1:6" ht="21.75" customHeight="1" x14ac:dyDescent="0.3">
      <c r="A35" s="13" t="s">
        <v>2</v>
      </c>
      <c r="B35" s="10">
        <v>16783.8</v>
      </c>
      <c r="C35" s="10">
        <v>15958</v>
      </c>
      <c r="D35" s="10">
        <v>14691.4</v>
      </c>
      <c r="E35" s="10">
        <v>0</v>
      </c>
      <c r="F35" s="10">
        <v>14691.4</v>
      </c>
    </row>
    <row r="36" spans="1:6" ht="13.5" customHeight="1" x14ac:dyDescent="0.25"/>
    <row r="37" spans="1:6" ht="21.75" customHeight="1" x14ac:dyDescent="0.3">
      <c r="A37" s="5" t="s">
        <v>27</v>
      </c>
      <c r="B37" s="3"/>
      <c r="C37" s="3"/>
    </row>
    <row r="38" spans="1:6" ht="21.75" customHeight="1" x14ac:dyDescent="0.25">
      <c r="A38" s="44" t="s">
        <v>3</v>
      </c>
      <c r="B38" s="44"/>
      <c r="C38" s="44"/>
      <c r="D38" s="4" t="s">
        <v>4</v>
      </c>
      <c r="E38" s="16"/>
      <c r="F38" s="16"/>
    </row>
    <row r="39" spans="1:6" ht="21.75" customHeight="1" x14ac:dyDescent="0.3">
      <c r="A39" s="44"/>
      <c r="B39" s="44"/>
      <c r="C39" s="44"/>
      <c r="D39" s="8">
        <v>7184.0000000000009</v>
      </c>
      <c r="E39" s="31"/>
      <c r="F39" s="31"/>
    </row>
    <row r="40" spans="1:6" ht="7.5" customHeight="1" x14ac:dyDescent="0.25">
      <c r="A40" s="1"/>
      <c r="B40" s="1"/>
      <c r="C40" s="30"/>
      <c r="D40" s="30"/>
      <c r="E40" s="30"/>
      <c r="F40" s="30"/>
    </row>
    <row r="41" spans="1:6" ht="54.75" customHeight="1" x14ac:dyDescent="0.25">
      <c r="A41" s="45" t="s">
        <v>1</v>
      </c>
      <c r="B41" s="46" t="s">
        <v>34</v>
      </c>
      <c r="C41" s="47"/>
      <c r="D41" s="48"/>
      <c r="E41" s="49" t="s">
        <v>17</v>
      </c>
      <c r="F41" s="41" t="s">
        <v>42</v>
      </c>
    </row>
    <row r="42" spans="1:6" ht="33" customHeight="1" x14ac:dyDescent="0.25">
      <c r="A42" s="45"/>
      <c r="B42" s="51" t="s">
        <v>18</v>
      </c>
      <c r="C42" s="52"/>
      <c r="D42" s="53"/>
      <c r="E42" s="50"/>
      <c r="F42" s="42"/>
    </row>
    <row r="43" spans="1:6" ht="50.25" customHeight="1" x14ac:dyDescent="0.25">
      <c r="A43" s="45"/>
      <c r="B43" s="13" t="s">
        <v>19</v>
      </c>
      <c r="C43" s="13" t="s">
        <v>19</v>
      </c>
      <c r="D43" s="32" t="s">
        <v>40</v>
      </c>
      <c r="E43" s="13" t="s">
        <v>19</v>
      </c>
      <c r="F43" s="42"/>
    </row>
    <row r="44" spans="1:6" ht="30" customHeight="1" x14ac:dyDescent="0.25">
      <c r="A44" s="45"/>
      <c r="B44" s="15" t="s">
        <v>0</v>
      </c>
      <c r="C44" s="13" t="s">
        <v>46</v>
      </c>
      <c r="D44" s="33"/>
      <c r="E44" s="13" t="s">
        <v>46</v>
      </c>
      <c r="F44" s="43"/>
    </row>
    <row r="45" spans="1:6" ht="21.75" customHeight="1" x14ac:dyDescent="0.3">
      <c r="A45" s="6" t="s">
        <v>20</v>
      </c>
      <c r="B45" s="59">
        <v>595</v>
      </c>
      <c r="C45" s="59">
        <v>611</v>
      </c>
      <c r="D45" s="60">
        <v>598.29999999999995</v>
      </c>
      <c r="E45" s="60">
        <v>0</v>
      </c>
      <c r="F45" s="60">
        <v>598.29999999999995</v>
      </c>
    </row>
    <row r="46" spans="1:6" ht="34.5" customHeight="1" x14ac:dyDescent="0.3">
      <c r="A46" s="6" t="s">
        <v>47</v>
      </c>
      <c r="B46" s="59">
        <v>3391</v>
      </c>
      <c r="C46" s="59">
        <v>3040</v>
      </c>
      <c r="D46" s="60">
        <v>3135.6</v>
      </c>
      <c r="E46" s="60">
        <v>0</v>
      </c>
      <c r="F46" s="60">
        <v>3135.6</v>
      </c>
    </row>
    <row r="47" spans="1:6" ht="37.5" x14ac:dyDescent="0.3">
      <c r="A47" s="6" t="s">
        <v>51</v>
      </c>
      <c r="B47" s="59">
        <v>503</v>
      </c>
      <c r="C47" s="59">
        <v>591</v>
      </c>
      <c r="D47" s="60">
        <v>551.9</v>
      </c>
      <c r="E47" s="60">
        <v>0</v>
      </c>
      <c r="F47" s="60">
        <v>551.9</v>
      </c>
    </row>
    <row r="48" spans="1:6" ht="37.5" x14ac:dyDescent="0.3">
      <c r="A48" s="6" t="s">
        <v>48</v>
      </c>
      <c r="B48" s="59">
        <v>1147</v>
      </c>
      <c r="C48" s="59">
        <v>806</v>
      </c>
      <c r="D48" s="60">
        <v>922.8</v>
      </c>
      <c r="E48" s="60">
        <v>0</v>
      </c>
      <c r="F48" s="60">
        <v>922.8</v>
      </c>
    </row>
    <row r="49" spans="1:6" ht="37.5" x14ac:dyDescent="0.3">
      <c r="A49" s="6" t="s">
        <v>50</v>
      </c>
      <c r="B49" s="59">
        <v>819</v>
      </c>
      <c r="C49" s="59">
        <v>881</v>
      </c>
      <c r="D49" s="60">
        <v>848.3</v>
      </c>
      <c r="E49" s="60">
        <v>0</v>
      </c>
      <c r="F49" s="60">
        <v>848.3</v>
      </c>
    </row>
    <row r="50" spans="1:6" ht="37.5" x14ac:dyDescent="0.3">
      <c r="A50" s="6" t="s">
        <v>49</v>
      </c>
      <c r="B50" s="59">
        <v>371</v>
      </c>
      <c r="C50" s="59">
        <v>353</v>
      </c>
      <c r="D50" s="60">
        <v>355.7</v>
      </c>
      <c r="E50" s="60">
        <v>0</v>
      </c>
      <c r="F50" s="60">
        <v>355.7</v>
      </c>
    </row>
    <row r="51" spans="1:6" ht="37.5" x14ac:dyDescent="0.3">
      <c r="A51" s="6" t="s">
        <v>52</v>
      </c>
      <c r="B51" s="59">
        <v>960</v>
      </c>
      <c r="C51" s="59">
        <v>673</v>
      </c>
      <c r="D51" s="60">
        <v>771.4</v>
      </c>
      <c r="E51" s="60">
        <v>0</v>
      </c>
      <c r="F51" s="60">
        <v>771.4</v>
      </c>
    </row>
    <row r="52" spans="1:6" ht="21.75" customHeight="1" x14ac:dyDescent="0.3">
      <c r="A52" s="13" t="s">
        <v>2</v>
      </c>
      <c r="B52" s="59">
        <v>7786</v>
      </c>
      <c r="C52" s="59">
        <v>6955</v>
      </c>
      <c r="D52" s="59">
        <v>7183.9999999999991</v>
      </c>
      <c r="E52" s="59">
        <v>0</v>
      </c>
      <c r="F52" s="59">
        <v>7183.9999999999991</v>
      </c>
    </row>
    <row r="54" spans="1:6" ht="21.75" customHeight="1" x14ac:dyDescent="0.3">
      <c r="A54" s="5" t="s">
        <v>28</v>
      </c>
      <c r="B54" s="3"/>
      <c r="C54" s="3"/>
    </row>
    <row r="55" spans="1:6" ht="21.75" customHeight="1" x14ac:dyDescent="0.25">
      <c r="A55" s="44" t="s">
        <v>3</v>
      </c>
      <c r="B55" s="44"/>
      <c r="C55" s="44"/>
      <c r="D55" s="4" t="s">
        <v>4</v>
      </c>
      <c r="E55" s="16"/>
      <c r="F55" s="16"/>
    </row>
    <row r="56" spans="1:6" ht="26.25" customHeight="1" x14ac:dyDescent="0.3">
      <c r="A56" s="44"/>
      <c r="B56" s="44"/>
      <c r="C56" s="44"/>
      <c r="D56" s="8">
        <v>5801.1</v>
      </c>
      <c r="E56" s="31"/>
      <c r="F56" s="31"/>
    </row>
    <row r="57" spans="1:6" ht="11.25" customHeight="1" x14ac:dyDescent="0.25">
      <c r="A57" s="1"/>
      <c r="B57" s="1"/>
      <c r="C57" s="30"/>
      <c r="D57" s="30"/>
      <c r="E57" s="30"/>
      <c r="F57" s="30"/>
    </row>
    <row r="58" spans="1:6" ht="56.25" customHeight="1" x14ac:dyDescent="0.25">
      <c r="A58" s="45" t="s">
        <v>1</v>
      </c>
      <c r="B58" s="46" t="s">
        <v>34</v>
      </c>
      <c r="C58" s="47"/>
      <c r="D58" s="48"/>
      <c r="E58" s="49" t="s">
        <v>17</v>
      </c>
      <c r="F58" s="41" t="s">
        <v>43</v>
      </c>
    </row>
    <row r="59" spans="1:6" ht="45.75" customHeight="1" x14ac:dyDescent="0.25">
      <c r="A59" s="45"/>
      <c r="B59" s="46" t="s">
        <v>18</v>
      </c>
      <c r="C59" s="47"/>
      <c r="D59" s="48"/>
      <c r="E59" s="50"/>
      <c r="F59" s="42"/>
    </row>
    <row r="60" spans="1:6" ht="58.5" customHeight="1" x14ac:dyDescent="0.25">
      <c r="A60" s="45"/>
      <c r="B60" s="13" t="s">
        <v>19</v>
      </c>
      <c r="C60" s="13" t="s">
        <v>19</v>
      </c>
      <c r="D60" s="32" t="s">
        <v>40</v>
      </c>
      <c r="E60" s="13" t="s">
        <v>19</v>
      </c>
      <c r="F60" s="42"/>
    </row>
    <row r="61" spans="1:6" ht="34.5" customHeight="1" x14ac:dyDescent="0.25">
      <c r="A61" s="45"/>
      <c r="B61" s="15" t="s">
        <v>0</v>
      </c>
      <c r="C61" s="13" t="s">
        <v>46</v>
      </c>
      <c r="D61" s="33"/>
      <c r="E61" s="13" t="s">
        <v>46</v>
      </c>
      <c r="F61" s="43"/>
    </row>
    <row r="62" spans="1:6" ht="21.75" customHeight="1" x14ac:dyDescent="0.3">
      <c r="A62" s="6" t="s">
        <v>20</v>
      </c>
      <c r="B62" s="58">
        <v>611</v>
      </c>
      <c r="C62" s="58">
        <v>582</v>
      </c>
      <c r="D62" s="18">
        <v>430.99069003495242</v>
      </c>
      <c r="E62" s="9">
        <v>0</v>
      </c>
      <c r="F62" s="9">
        <v>430.99069003495242</v>
      </c>
    </row>
    <row r="63" spans="1:6" ht="36.75" customHeight="1" x14ac:dyDescent="0.3">
      <c r="A63" s="6" t="s">
        <v>47</v>
      </c>
      <c r="B63" s="58">
        <v>2697</v>
      </c>
      <c r="C63" s="58">
        <v>2825</v>
      </c>
      <c r="D63" s="10">
        <v>2010.3134975411067</v>
      </c>
      <c r="E63" s="9">
        <v>0</v>
      </c>
      <c r="F63" s="9">
        <v>2010.3134975411067</v>
      </c>
    </row>
    <row r="64" spans="1:6" ht="37.5" x14ac:dyDescent="0.3">
      <c r="A64" s="6" t="s">
        <v>51</v>
      </c>
      <c r="B64" s="58">
        <v>1068</v>
      </c>
      <c r="C64" s="58">
        <v>1192</v>
      </c>
      <c r="D64" s="10">
        <v>826.97091999844417</v>
      </c>
      <c r="E64" s="9">
        <v>0</v>
      </c>
      <c r="F64" s="9">
        <v>826.97091999844417</v>
      </c>
    </row>
    <row r="65" spans="1:6" ht="37.5" x14ac:dyDescent="0.3">
      <c r="A65" s="6" t="s">
        <v>48</v>
      </c>
      <c r="B65" s="58">
        <v>1124</v>
      </c>
      <c r="C65" s="58">
        <v>1274</v>
      </c>
      <c r="D65" s="10">
        <v>878.54968142743633</v>
      </c>
      <c r="E65" s="9">
        <v>1</v>
      </c>
      <c r="F65" s="9">
        <v>879.54968142743633</v>
      </c>
    </row>
    <row r="66" spans="1:6" ht="37.5" x14ac:dyDescent="0.3">
      <c r="A66" s="6" t="s">
        <v>50</v>
      </c>
      <c r="B66" s="58">
        <v>932</v>
      </c>
      <c r="C66" s="58">
        <v>1073</v>
      </c>
      <c r="D66" s="10">
        <v>735.48238447646418</v>
      </c>
      <c r="E66" s="9">
        <v>2</v>
      </c>
      <c r="F66" s="9">
        <v>737.48238447646418</v>
      </c>
    </row>
    <row r="67" spans="1:6" ht="37.5" x14ac:dyDescent="0.3">
      <c r="A67" s="6" t="s">
        <v>49</v>
      </c>
      <c r="B67" s="58">
        <v>380</v>
      </c>
      <c r="C67" s="58">
        <v>402</v>
      </c>
      <c r="D67" s="10">
        <v>284.91874069093518</v>
      </c>
      <c r="E67" s="9">
        <v>0</v>
      </c>
      <c r="F67" s="9">
        <v>284.91874069093518</v>
      </c>
    </row>
    <row r="68" spans="1:6" ht="31.5" customHeight="1" x14ac:dyDescent="0.3">
      <c r="A68" s="6" t="s">
        <v>52</v>
      </c>
      <c r="B68" s="58">
        <v>818</v>
      </c>
      <c r="C68" s="58">
        <v>907</v>
      </c>
      <c r="D68" s="10">
        <v>630.87408583066144</v>
      </c>
      <c r="E68" s="9">
        <v>0</v>
      </c>
      <c r="F68" s="9">
        <v>630.87408583066144</v>
      </c>
    </row>
    <row r="69" spans="1:6" ht="21.75" customHeight="1" x14ac:dyDescent="0.3">
      <c r="A69" s="13" t="s">
        <v>2</v>
      </c>
      <c r="B69" s="58">
        <f t="shared" ref="B69" si="1">SUM(B62:B68)</f>
        <v>7630</v>
      </c>
      <c r="C69" s="58">
        <f t="shared" ref="C69:D69" si="2">SUM(C62:C68)</f>
        <v>8255</v>
      </c>
      <c r="D69" s="10">
        <v>5798.1</v>
      </c>
      <c r="E69" s="9">
        <v>3</v>
      </c>
      <c r="F69" s="9">
        <v>5801.1</v>
      </c>
    </row>
    <row r="71" spans="1:6" ht="21.75" customHeight="1" x14ac:dyDescent="0.25">
      <c r="A71" s="54" t="s">
        <v>30</v>
      </c>
      <c r="B71" s="55"/>
      <c r="C71" s="55"/>
      <c r="D71" s="55"/>
      <c r="E71" s="55"/>
      <c r="F71" s="56"/>
    </row>
    <row r="72" spans="1:6" ht="54" customHeight="1" x14ac:dyDescent="0.25">
      <c r="A72" s="25" t="s">
        <v>1</v>
      </c>
      <c r="B72" s="25" t="s">
        <v>11</v>
      </c>
      <c r="C72" s="25" t="s">
        <v>12</v>
      </c>
      <c r="D72" s="25" t="s">
        <v>13</v>
      </c>
      <c r="E72" s="25" t="s">
        <v>14</v>
      </c>
      <c r="F72" s="25" t="s">
        <v>15</v>
      </c>
    </row>
    <row r="73" spans="1:6" ht="18.75" x14ac:dyDescent="0.3">
      <c r="A73" s="6" t="s">
        <v>20</v>
      </c>
      <c r="B73" s="8">
        <v>8872.9</v>
      </c>
      <c r="C73" s="8">
        <v>1985.9</v>
      </c>
      <c r="D73" s="8">
        <v>598.29999999999995</v>
      </c>
      <c r="E73" s="8">
        <v>431</v>
      </c>
      <c r="F73" s="26">
        <f>SUM(B73:E73)</f>
        <v>11888.099999999999</v>
      </c>
    </row>
    <row r="74" spans="1:6" ht="38.25" customHeight="1" x14ac:dyDescent="0.3">
      <c r="A74" s="6" t="s">
        <v>47</v>
      </c>
      <c r="B74" s="7">
        <v>24127.1</v>
      </c>
      <c r="C74" s="7">
        <v>9792</v>
      </c>
      <c r="D74" s="7">
        <v>3135.6</v>
      </c>
      <c r="E74" s="7">
        <v>2010.3134975411067</v>
      </c>
      <c r="F74" s="26">
        <f t="shared" ref="F74:F79" si="3">SUM(B74:E74)</f>
        <v>39065.013497541106</v>
      </c>
    </row>
    <row r="75" spans="1:6" ht="37.5" x14ac:dyDescent="0.3">
      <c r="A75" s="6" t="s">
        <v>51</v>
      </c>
      <c r="B75" s="7">
        <v>589.5</v>
      </c>
      <c r="C75" s="7">
        <v>351</v>
      </c>
      <c r="D75" s="7">
        <v>551.9</v>
      </c>
      <c r="E75" s="7">
        <v>827</v>
      </c>
      <c r="F75" s="26">
        <f t="shared" si="3"/>
        <v>2319.4</v>
      </c>
    </row>
    <row r="76" spans="1:6" ht="37.5" x14ac:dyDescent="0.3">
      <c r="A76" s="6" t="s">
        <v>48</v>
      </c>
      <c r="B76" s="7">
        <v>742.7</v>
      </c>
      <c r="C76" s="7">
        <v>681.2</v>
      </c>
      <c r="D76" s="7">
        <v>922.8</v>
      </c>
      <c r="E76" s="7">
        <v>879.5</v>
      </c>
      <c r="F76" s="26">
        <f t="shared" si="3"/>
        <v>3226.2</v>
      </c>
    </row>
    <row r="77" spans="1:6" ht="37.5" x14ac:dyDescent="0.3">
      <c r="A77" s="6" t="s">
        <v>50</v>
      </c>
      <c r="B77" s="7">
        <v>2453.8000000000002</v>
      </c>
      <c r="C77" s="7">
        <v>882.5</v>
      </c>
      <c r="D77" s="7">
        <v>848.3</v>
      </c>
      <c r="E77" s="7">
        <v>737.5</v>
      </c>
      <c r="F77" s="26">
        <f t="shared" si="3"/>
        <v>4922.1000000000004</v>
      </c>
    </row>
    <row r="78" spans="1:6" ht="37.5" x14ac:dyDescent="0.3">
      <c r="A78" s="6" t="s">
        <v>49</v>
      </c>
      <c r="B78" s="7">
        <v>241.2</v>
      </c>
      <c r="C78" s="7">
        <v>467.9</v>
      </c>
      <c r="D78" s="7">
        <v>355.7</v>
      </c>
      <c r="E78" s="7">
        <v>284.89999999999998</v>
      </c>
      <c r="F78" s="26">
        <f t="shared" si="3"/>
        <v>1349.6999999999998</v>
      </c>
    </row>
    <row r="79" spans="1:6" ht="37.5" x14ac:dyDescent="0.3">
      <c r="A79" s="6" t="s">
        <v>52</v>
      </c>
      <c r="B79" s="7">
        <v>891</v>
      </c>
      <c r="C79" s="7">
        <v>530.79999999999995</v>
      </c>
      <c r="D79" s="7">
        <v>771.4</v>
      </c>
      <c r="E79" s="7">
        <v>630.9</v>
      </c>
      <c r="F79" s="26">
        <f t="shared" si="3"/>
        <v>2824.1</v>
      </c>
    </row>
    <row r="80" spans="1:6" ht="21.75" customHeight="1" x14ac:dyDescent="0.3">
      <c r="A80" s="27" t="s">
        <v>2</v>
      </c>
      <c r="B80" s="28">
        <v>37918.140875840378</v>
      </c>
      <c r="C80" s="28">
        <f>SUM(C73:C79)</f>
        <v>14691.3</v>
      </c>
      <c r="D80" s="28">
        <v>7183.9999999999991</v>
      </c>
      <c r="E80" s="28">
        <v>5801.1176155235353</v>
      </c>
      <c r="F80" s="29">
        <f>SUM(F73:F79)</f>
        <v>65594.613497541097</v>
      </c>
    </row>
  </sheetData>
  <mergeCells count="28">
    <mergeCell ref="A4:C5"/>
    <mergeCell ref="A7:A10"/>
    <mergeCell ref="B9:E9"/>
    <mergeCell ref="A71:F71"/>
    <mergeCell ref="A21:C22"/>
    <mergeCell ref="A24:A27"/>
    <mergeCell ref="B25:D25"/>
    <mergeCell ref="B24:D24"/>
    <mergeCell ref="E24:E25"/>
    <mergeCell ref="A38:C39"/>
    <mergeCell ref="A41:A44"/>
    <mergeCell ref="B41:D41"/>
    <mergeCell ref="E41:E42"/>
    <mergeCell ref="B42:D42"/>
    <mergeCell ref="D43:D44"/>
    <mergeCell ref="F41:F44"/>
    <mergeCell ref="A55:C56"/>
    <mergeCell ref="A58:A61"/>
    <mergeCell ref="B58:D58"/>
    <mergeCell ref="E58:E59"/>
    <mergeCell ref="B59:D59"/>
    <mergeCell ref="D60:D61"/>
    <mergeCell ref="F58:F61"/>
    <mergeCell ref="D26:D27"/>
    <mergeCell ref="F7:F10"/>
    <mergeCell ref="B7:E7"/>
    <mergeCell ref="B8:E8"/>
    <mergeCell ref="F24:F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73" workbookViewId="0">
      <selection activeCell="E24" sqref="E24:E25"/>
    </sheetView>
  </sheetViews>
  <sheetFormatPr defaultRowHeight="15" x14ac:dyDescent="0.25"/>
  <cols>
    <col min="1" max="1" width="22.28515625" customWidth="1"/>
    <col min="2" max="2" width="17.85546875" customWidth="1"/>
    <col min="3" max="3" width="17.28515625" customWidth="1"/>
    <col min="4" max="4" width="15.7109375" customWidth="1"/>
    <col min="5" max="5" width="25.85546875" customWidth="1"/>
    <col min="6" max="6" width="15.5703125" customWidth="1"/>
    <col min="7" max="7" width="14.5703125" customWidth="1"/>
    <col min="8" max="8" width="13.140625" customWidth="1"/>
    <col min="9" max="9" width="12" customWidth="1"/>
    <col min="10" max="10" width="13.140625" customWidth="1"/>
    <col min="11" max="11" width="11.7109375" customWidth="1"/>
    <col min="12" max="12" width="10.85546875" customWidth="1"/>
    <col min="13" max="13" width="12.28515625" customWidth="1"/>
    <col min="249" max="249" width="56.5703125" customWidth="1"/>
    <col min="250" max="250" width="17.42578125" customWidth="1"/>
    <col min="251" max="251" width="15.42578125" customWidth="1"/>
    <col min="252" max="252" width="13.5703125" customWidth="1"/>
    <col min="253" max="253" width="13.85546875" customWidth="1"/>
    <col min="254" max="254" width="13.28515625" customWidth="1"/>
    <col min="255" max="255" width="19.140625" customWidth="1"/>
    <col min="256" max="256" width="18.28515625" customWidth="1"/>
    <col min="257" max="257" width="16" customWidth="1"/>
    <col min="258" max="258" width="14.7109375" customWidth="1"/>
    <col min="259" max="259" width="13.85546875" customWidth="1"/>
    <col min="260" max="260" width="12.140625" customWidth="1"/>
    <col min="261" max="261" width="14.140625" customWidth="1"/>
    <col min="262" max="262" width="14" customWidth="1"/>
    <col min="263" max="263" width="15" customWidth="1"/>
    <col min="264" max="264" width="11.140625" customWidth="1"/>
    <col min="505" max="505" width="56.5703125" customWidth="1"/>
    <col min="506" max="506" width="17.42578125" customWidth="1"/>
    <col min="507" max="507" width="15.42578125" customWidth="1"/>
    <col min="508" max="508" width="13.5703125" customWidth="1"/>
    <col min="509" max="509" width="13.85546875" customWidth="1"/>
    <col min="510" max="510" width="13.28515625" customWidth="1"/>
    <col min="511" max="511" width="19.140625" customWidth="1"/>
    <col min="512" max="512" width="18.28515625" customWidth="1"/>
    <col min="513" max="513" width="16" customWidth="1"/>
    <col min="514" max="514" width="14.7109375" customWidth="1"/>
    <col min="515" max="515" width="13.85546875" customWidth="1"/>
    <col min="516" max="516" width="12.140625" customWidth="1"/>
    <col min="517" max="517" width="14.140625" customWidth="1"/>
    <col min="518" max="518" width="14" customWidth="1"/>
    <col min="519" max="519" width="15" customWidth="1"/>
    <col min="520" max="520" width="11.140625" customWidth="1"/>
    <col min="761" max="761" width="56.5703125" customWidth="1"/>
    <col min="762" max="762" width="17.42578125" customWidth="1"/>
    <col min="763" max="763" width="15.42578125" customWidth="1"/>
    <col min="764" max="764" width="13.5703125" customWidth="1"/>
    <col min="765" max="765" width="13.85546875" customWidth="1"/>
    <col min="766" max="766" width="13.28515625" customWidth="1"/>
    <col min="767" max="767" width="19.140625" customWidth="1"/>
    <col min="768" max="768" width="18.28515625" customWidth="1"/>
    <col min="769" max="769" width="16" customWidth="1"/>
    <col min="770" max="770" width="14.7109375" customWidth="1"/>
    <col min="771" max="771" width="13.85546875" customWidth="1"/>
    <col min="772" max="772" width="12.140625" customWidth="1"/>
    <col min="773" max="773" width="14.140625" customWidth="1"/>
    <col min="774" max="774" width="14" customWidth="1"/>
    <col min="775" max="775" width="15" customWidth="1"/>
    <col min="776" max="776" width="11.140625" customWidth="1"/>
    <col min="1017" max="1017" width="56.5703125" customWidth="1"/>
    <col min="1018" max="1018" width="17.42578125" customWidth="1"/>
    <col min="1019" max="1019" width="15.42578125" customWidth="1"/>
    <col min="1020" max="1020" width="13.5703125" customWidth="1"/>
    <col min="1021" max="1021" width="13.85546875" customWidth="1"/>
    <col min="1022" max="1022" width="13.28515625" customWidth="1"/>
    <col min="1023" max="1023" width="19.140625" customWidth="1"/>
    <col min="1024" max="1024" width="18.28515625" customWidth="1"/>
    <col min="1025" max="1025" width="16" customWidth="1"/>
    <col min="1026" max="1026" width="14.7109375" customWidth="1"/>
    <col min="1027" max="1027" width="13.85546875" customWidth="1"/>
    <col min="1028" max="1028" width="12.140625" customWidth="1"/>
    <col min="1029" max="1029" width="14.140625" customWidth="1"/>
    <col min="1030" max="1030" width="14" customWidth="1"/>
    <col min="1031" max="1031" width="15" customWidth="1"/>
    <col min="1032" max="1032" width="11.140625" customWidth="1"/>
    <col min="1273" max="1273" width="56.5703125" customWidth="1"/>
    <col min="1274" max="1274" width="17.42578125" customWidth="1"/>
    <col min="1275" max="1275" width="15.42578125" customWidth="1"/>
    <col min="1276" max="1276" width="13.5703125" customWidth="1"/>
    <col min="1277" max="1277" width="13.85546875" customWidth="1"/>
    <col min="1278" max="1278" width="13.28515625" customWidth="1"/>
    <col min="1279" max="1279" width="19.140625" customWidth="1"/>
    <col min="1280" max="1280" width="18.28515625" customWidth="1"/>
    <col min="1281" max="1281" width="16" customWidth="1"/>
    <col min="1282" max="1282" width="14.7109375" customWidth="1"/>
    <col min="1283" max="1283" width="13.85546875" customWidth="1"/>
    <col min="1284" max="1284" width="12.140625" customWidth="1"/>
    <col min="1285" max="1285" width="14.140625" customWidth="1"/>
    <col min="1286" max="1286" width="14" customWidth="1"/>
    <col min="1287" max="1287" width="15" customWidth="1"/>
    <col min="1288" max="1288" width="11.140625" customWidth="1"/>
    <col min="1529" max="1529" width="56.5703125" customWidth="1"/>
    <col min="1530" max="1530" width="17.42578125" customWidth="1"/>
    <col min="1531" max="1531" width="15.42578125" customWidth="1"/>
    <col min="1532" max="1532" width="13.5703125" customWidth="1"/>
    <col min="1533" max="1533" width="13.85546875" customWidth="1"/>
    <col min="1534" max="1534" width="13.28515625" customWidth="1"/>
    <col min="1535" max="1535" width="19.140625" customWidth="1"/>
    <col min="1536" max="1536" width="18.28515625" customWidth="1"/>
    <col min="1537" max="1537" width="16" customWidth="1"/>
    <col min="1538" max="1538" width="14.7109375" customWidth="1"/>
    <col min="1539" max="1539" width="13.85546875" customWidth="1"/>
    <col min="1540" max="1540" width="12.140625" customWidth="1"/>
    <col min="1541" max="1541" width="14.140625" customWidth="1"/>
    <col min="1542" max="1542" width="14" customWidth="1"/>
    <col min="1543" max="1543" width="15" customWidth="1"/>
    <col min="1544" max="1544" width="11.140625" customWidth="1"/>
    <col min="1785" max="1785" width="56.5703125" customWidth="1"/>
    <col min="1786" max="1786" width="17.42578125" customWidth="1"/>
    <col min="1787" max="1787" width="15.42578125" customWidth="1"/>
    <col min="1788" max="1788" width="13.5703125" customWidth="1"/>
    <col min="1789" max="1789" width="13.85546875" customWidth="1"/>
    <col min="1790" max="1790" width="13.28515625" customWidth="1"/>
    <col min="1791" max="1791" width="19.140625" customWidth="1"/>
    <col min="1792" max="1792" width="18.28515625" customWidth="1"/>
    <col min="1793" max="1793" width="16" customWidth="1"/>
    <col min="1794" max="1794" width="14.7109375" customWidth="1"/>
    <col min="1795" max="1795" width="13.85546875" customWidth="1"/>
    <col min="1796" max="1796" width="12.140625" customWidth="1"/>
    <col min="1797" max="1797" width="14.140625" customWidth="1"/>
    <col min="1798" max="1798" width="14" customWidth="1"/>
    <col min="1799" max="1799" width="15" customWidth="1"/>
    <col min="1800" max="1800" width="11.140625" customWidth="1"/>
    <col min="2041" max="2041" width="56.5703125" customWidth="1"/>
    <col min="2042" max="2042" width="17.42578125" customWidth="1"/>
    <col min="2043" max="2043" width="15.42578125" customWidth="1"/>
    <col min="2044" max="2044" width="13.5703125" customWidth="1"/>
    <col min="2045" max="2045" width="13.85546875" customWidth="1"/>
    <col min="2046" max="2046" width="13.28515625" customWidth="1"/>
    <col min="2047" max="2047" width="19.140625" customWidth="1"/>
    <col min="2048" max="2048" width="18.28515625" customWidth="1"/>
    <col min="2049" max="2049" width="16" customWidth="1"/>
    <col min="2050" max="2050" width="14.7109375" customWidth="1"/>
    <col min="2051" max="2051" width="13.85546875" customWidth="1"/>
    <col min="2052" max="2052" width="12.140625" customWidth="1"/>
    <col min="2053" max="2053" width="14.140625" customWidth="1"/>
    <col min="2054" max="2054" width="14" customWidth="1"/>
    <col min="2055" max="2055" width="15" customWidth="1"/>
    <col min="2056" max="2056" width="11.140625" customWidth="1"/>
    <col min="2297" max="2297" width="56.5703125" customWidth="1"/>
    <col min="2298" max="2298" width="17.42578125" customWidth="1"/>
    <col min="2299" max="2299" width="15.42578125" customWidth="1"/>
    <col min="2300" max="2300" width="13.5703125" customWidth="1"/>
    <col min="2301" max="2301" width="13.85546875" customWidth="1"/>
    <col min="2302" max="2302" width="13.28515625" customWidth="1"/>
    <col min="2303" max="2303" width="19.140625" customWidth="1"/>
    <col min="2304" max="2304" width="18.28515625" customWidth="1"/>
    <col min="2305" max="2305" width="16" customWidth="1"/>
    <col min="2306" max="2306" width="14.7109375" customWidth="1"/>
    <col min="2307" max="2307" width="13.85546875" customWidth="1"/>
    <col min="2308" max="2308" width="12.140625" customWidth="1"/>
    <col min="2309" max="2309" width="14.140625" customWidth="1"/>
    <col min="2310" max="2310" width="14" customWidth="1"/>
    <col min="2311" max="2311" width="15" customWidth="1"/>
    <col min="2312" max="2312" width="11.140625" customWidth="1"/>
    <col min="2553" max="2553" width="56.5703125" customWidth="1"/>
    <col min="2554" max="2554" width="17.42578125" customWidth="1"/>
    <col min="2555" max="2555" width="15.42578125" customWidth="1"/>
    <col min="2556" max="2556" width="13.5703125" customWidth="1"/>
    <col min="2557" max="2557" width="13.85546875" customWidth="1"/>
    <col min="2558" max="2558" width="13.28515625" customWidth="1"/>
    <col min="2559" max="2559" width="19.140625" customWidth="1"/>
    <col min="2560" max="2560" width="18.28515625" customWidth="1"/>
    <col min="2561" max="2561" width="16" customWidth="1"/>
    <col min="2562" max="2562" width="14.7109375" customWidth="1"/>
    <col min="2563" max="2563" width="13.85546875" customWidth="1"/>
    <col min="2564" max="2564" width="12.140625" customWidth="1"/>
    <col min="2565" max="2565" width="14.140625" customWidth="1"/>
    <col min="2566" max="2566" width="14" customWidth="1"/>
    <col min="2567" max="2567" width="15" customWidth="1"/>
    <col min="2568" max="2568" width="11.140625" customWidth="1"/>
    <col min="2809" max="2809" width="56.5703125" customWidth="1"/>
    <col min="2810" max="2810" width="17.42578125" customWidth="1"/>
    <col min="2811" max="2811" width="15.42578125" customWidth="1"/>
    <col min="2812" max="2812" width="13.5703125" customWidth="1"/>
    <col min="2813" max="2813" width="13.85546875" customWidth="1"/>
    <col min="2814" max="2814" width="13.28515625" customWidth="1"/>
    <col min="2815" max="2815" width="19.140625" customWidth="1"/>
    <col min="2816" max="2816" width="18.28515625" customWidth="1"/>
    <col min="2817" max="2817" width="16" customWidth="1"/>
    <col min="2818" max="2818" width="14.7109375" customWidth="1"/>
    <col min="2819" max="2819" width="13.85546875" customWidth="1"/>
    <col min="2820" max="2820" width="12.140625" customWidth="1"/>
    <col min="2821" max="2821" width="14.140625" customWidth="1"/>
    <col min="2822" max="2822" width="14" customWidth="1"/>
    <col min="2823" max="2823" width="15" customWidth="1"/>
    <col min="2824" max="2824" width="11.140625" customWidth="1"/>
    <col min="3065" max="3065" width="56.5703125" customWidth="1"/>
    <col min="3066" max="3066" width="17.42578125" customWidth="1"/>
    <col min="3067" max="3067" width="15.42578125" customWidth="1"/>
    <col min="3068" max="3068" width="13.5703125" customWidth="1"/>
    <col min="3069" max="3069" width="13.85546875" customWidth="1"/>
    <col min="3070" max="3070" width="13.28515625" customWidth="1"/>
    <col min="3071" max="3071" width="19.140625" customWidth="1"/>
    <col min="3072" max="3072" width="18.28515625" customWidth="1"/>
    <col min="3073" max="3073" width="16" customWidth="1"/>
    <col min="3074" max="3074" width="14.7109375" customWidth="1"/>
    <col min="3075" max="3075" width="13.85546875" customWidth="1"/>
    <col min="3076" max="3076" width="12.140625" customWidth="1"/>
    <col min="3077" max="3077" width="14.140625" customWidth="1"/>
    <col min="3078" max="3078" width="14" customWidth="1"/>
    <col min="3079" max="3079" width="15" customWidth="1"/>
    <col min="3080" max="3080" width="11.140625" customWidth="1"/>
    <col min="3321" max="3321" width="56.5703125" customWidth="1"/>
    <col min="3322" max="3322" width="17.42578125" customWidth="1"/>
    <col min="3323" max="3323" width="15.42578125" customWidth="1"/>
    <col min="3324" max="3324" width="13.5703125" customWidth="1"/>
    <col min="3325" max="3325" width="13.85546875" customWidth="1"/>
    <col min="3326" max="3326" width="13.28515625" customWidth="1"/>
    <col min="3327" max="3327" width="19.140625" customWidth="1"/>
    <col min="3328" max="3328" width="18.28515625" customWidth="1"/>
    <col min="3329" max="3329" width="16" customWidth="1"/>
    <col min="3330" max="3330" width="14.7109375" customWidth="1"/>
    <col min="3331" max="3331" width="13.85546875" customWidth="1"/>
    <col min="3332" max="3332" width="12.140625" customWidth="1"/>
    <col min="3333" max="3333" width="14.140625" customWidth="1"/>
    <col min="3334" max="3334" width="14" customWidth="1"/>
    <col min="3335" max="3335" width="15" customWidth="1"/>
    <col min="3336" max="3336" width="11.140625" customWidth="1"/>
    <col min="3577" max="3577" width="56.5703125" customWidth="1"/>
    <col min="3578" max="3578" width="17.42578125" customWidth="1"/>
    <col min="3579" max="3579" width="15.42578125" customWidth="1"/>
    <col min="3580" max="3580" width="13.5703125" customWidth="1"/>
    <col min="3581" max="3581" width="13.85546875" customWidth="1"/>
    <col min="3582" max="3582" width="13.28515625" customWidth="1"/>
    <col min="3583" max="3583" width="19.140625" customWidth="1"/>
    <col min="3584" max="3584" width="18.28515625" customWidth="1"/>
    <col min="3585" max="3585" width="16" customWidth="1"/>
    <col min="3586" max="3586" width="14.7109375" customWidth="1"/>
    <col min="3587" max="3587" width="13.85546875" customWidth="1"/>
    <col min="3588" max="3588" width="12.140625" customWidth="1"/>
    <col min="3589" max="3589" width="14.140625" customWidth="1"/>
    <col min="3590" max="3590" width="14" customWidth="1"/>
    <col min="3591" max="3591" width="15" customWidth="1"/>
    <col min="3592" max="3592" width="11.140625" customWidth="1"/>
    <col min="3833" max="3833" width="56.5703125" customWidth="1"/>
    <col min="3834" max="3834" width="17.42578125" customWidth="1"/>
    <col min="3835" max="3835" width="15.42578125" customWidth="1"/>
    <col min="3836" max="3836" width="13.5703125" customWidth="1"/>
    <col min="3837" max="3837" width="13.85546875" customWidth="1"/>
    <col min="3838" max="3838" width="13.28515625" customWidth="1"/>
    <col min="3839" max="3839" width="19.140625" customWidth="1"/>
    <col min="3840" max="3840" width="18.28515625" customWidth="1"/>
    <col min="3841" max="3841" width="16" customWidth="1"/>
    <col min="3842" max="3842" width="14.7109375" customWidth="1"/>
    <col min="3843" max="3843" width="13.85546875" customWidth="1"/>
    <col min="3844" max="3844" width="12.140625" customWidth="1"/>
    <col min="3845" max="3845" width="14.140625" customWidth="1"/>
    <col min="3846" max="3846" width="14" customWidth="1"/>
    <col min="3847" max="3847" width="15" customWidth="1"/>
    <col min="3848" max="3848" width="11.140625" customWidth="1"/>
    <col min="4089" max="4089" width="56.5703125" customWidth="1"/>
    <col min="4090" max="4090" width="17.42578125" customWidth="1"/>
    <col min="4091" max="4091" width="15.42578125" customWidth="1"/>
    <col min="4092" max="4092" width="13.5703125" customWidth="1"/>
    <col min="4093" max="4093" width="13.85546875" customWidth="1"/>
    <col min="4094" max="4094" width="13.28515625" customWidth="1"/>
    <col min="4095" max="4095" width="19.140625" customWidth="1"/>
    <col min="4096" max="4096" width="18.28515625" customWidth="1"/>
    <col min="4097" max="4097" width="16" customWidth="1"/>
    <col min="4098" max="4098" width="14.7109375" customWidth="1"/>
    <col min="4099" max="4099" width="13.85546875" customWidth="1"/>
    <col min="4100" max="4100" width="12.140625" customWidth="1"/>
    <col min="4101" max="4101" width="14.140625" customWidth="1"/>
    <col min="4102" max="4102" width="14" customWidth="1"/>
    <col min="4103" max="4103" width="15" customWidth="1"/>
    <col min="4104" max="4104" width="11.140625" customWidth="1"/>
    <col min="4345" max="4345" width="56.5703125" customWidth="1"/>
    <col min="4346" max="4346" width="17.42578125" customWidth="1"/>
    <col min="4347" max="4347" width="15.42578125" customWidth="1"/>
    <col min="4348" max="4348" width="13.5703125" customWidth="1"/>
    <col min="4349" max="4349" width="13.85546875" customWidth="1"/>
    <col min="4350" max="4350" width="13.28515625" customWidth="1"/>
    <col min="4351" max="4351" width="19.140625" customWidth="1"/>
    <col min="4352" max="4352" width="18.28515625" customWidth="1"/>
    <col min="4353" max="4353" width="16" customWidth="1"/>
    <col min="4354" max="4354" width="14.7109375" customWidth="1"/>
    <col min="4355" max="4355" width="13.85546875" customWidth="1"/>
    <col min="4356" max="4356" width="12.140625" customWidth="1"/>
    <col min="4357" max="4357" width="14.140625" customWidth="1"/>
    <col min="4358" max="4358" width="14" customWidth="1"/>
    <col min="4359" max="4359" width="15" customWidth="1"/>
    <col min="4360" max="4360" width="11.140625" customWidth="1"/>
    <col min="4601" max="4601" width="56.5703125" customWidth="1"/>
    <col min="4602" max="4602" width="17.42578125" customWidth="1"/>
    <col min="4603" max="4603" width="15.42578125" customWidth="1"/>
    <col min="4604" max="4604" width="13.5703125" customWidth="1"/>
    <col min="4605" max="4605" width="13.85546875" customWidth="1"/>
    <col min="4606" max="4606" width="13.28515625" customWidth="1"/>
    <col min="4607" max="4607" width="19.140625" customWidth="1"/>
    <col min="4608" max="4608" width="18.28515625" customWidth="1"/>
    <col min="4609" max="4609" width="16" customWidth="1"/>
    <col min="4610" max="4610" width="14.7109375" customWidth="1"/>
    <col min="4611" max="4611" width="13.85546875" customWidth="1"/>
    <col min="4612" max="4612" width="12.140625" customWidth="1"/>
    <col min="4613" max="4613" width="14.140625" customWidth="1"/>
    <col min="4614" max="4614" width="14" customWidth="1"/>
    <col min="4615" max="4615" width="15" customWidth="1"/>
    <col min="4616" max="4616" width="11.140625" customWidth="1"/>
    <col min="4857" max="4857" width="56.5703125" customWidth="1"/>
    <col min="4858" max="4858" width="17.42578125" customWidth="1"/>
    <col min="4859" max="4859" width="15.42578125" customWidth="1"/>
    <col min="4860" max="4860" width="13.5703125" customWidth="1"/>
    <col min="4861" max="4861" width="13.85546875" customWidth="1"/>
    <col min="4862" max="4862" width="13.28515625" customWidth="1"/>
    <col min="4863" max="4863" width="19.140625" customWidth="1"/>
    <col min="4864" max="4864" width="18.28515625" customWidth="1"/>
    <col min="4865" max="4865" width="16" customWidth="1"/>
    <col min="4866" max="4866" width="14.7109375" customWidth="1"/>
    <col min="4867" max="4867" width="13.85546875" customWidth="1"/>
    <col min="4868" max="4868" width="12.140625" customWidth="1"/>
    <col min="4869" max="4869" width="14.140625" customWidth="1"/>
    <col min="4870" max="4870" width="14" customWidth="1"/>
    <col min="4871" max="4871" width="15" customWidth="1"/>
    <col min="4872" max="4872" width="11.140625" customWidth="1"/>
    <col min="5113" max="5113" width="56.5703125" customWidth="1"/>
    <col min="5114" max="5114" width="17.42578125" customWidth="1"/>
    <col min="5115" max="5115" width="15.42578125" customWidth="1"/>
    <col min="5116" max="5116" width="13.5703125" customWidth="1"/>
    <col min="5117" max="5117" width="13.85546875" customWidth="1"/>
    <col min="5118" max="5118" width="13.28515625" customWidth="1"/>
    <col min="5119" max="5119" width="19.140625" customWidth="1"/>
    <col min="5120" max="5120" width="18.28515625" customWidth="1"/>
    <col min="5121" max="5121" width="16" customWidth="1"/>
    <col min="5122" max="5122" width="14.7109375" customWidth="1"/>
    <col min="5123" max="5123" width="13.85546875" customWidth="1"/>
    <col min="5124" max="5124" width="12.140625" customWidth="1"/>
    <col min="5125" max="5125" width="14.140625" customWidth="1"/>
    <col min="5126" max="5126" width="14" customWidth="1"/>
    <col min="5127" max="5127" width="15" customWidth="1"/>
    <col min="5128" max="5128" width="11.140625" customWidth="1"/>
    <col min="5369" max="5369" width="56.5703125" customWidth="1"/>
    <col min="5370" max="5370" width="17.42578125" customWidth="1"/>
    <col min="5371" max="5371" width="15.42578125" customWidth="1"/>
    <col min="5372" max="5372" width="13.5703125" customWidth="1"/>
    <col min="5373" max="5373" width="13.85546875" customWidth="1"/>
    <col min="5374" max="5374" width="13.28515625" customWidth="1"/>
    <col min="5375" max="5375" width="19.140625" customWidth="1"/>
    <col min="5376" max="5376" width="18.28515625" customWidth="1"/>
    <col min="5377" max="5377" width="16" customWidth="1"/>
    <col min="5378" max="5378" width="14.7109375" customWidth="1"/>
    <col min="5379" max="5379" width="13.85546875" customWidth="1"/>
    <col min="5380" max="5380" width="12.140625" customWidth="1"/>
    <col min="5381" max="5381" width="14.140625" customWidth="1"/>
    <col min="5382" max="5382" width="14" customWidth="1"/>
    <col min="5383" max="5383" width="15" customWidth="1"/>
    <col min="5384" max="5384" width="11.140625" customWidth="1"/>
    <col min="5625" max="5625" width="56.5703125" customWidth="1"/>
    <col min="5626" max="5626" width="17.42578125" customWidth="1"/>
    <col min="5627" max="5627" width="15.42578125" customWidth="1"/>
    <col min="5628" max="5628" width="13.5703125" customWidth="1"/>
    <col min="5629" max="5629" width="13.85546875" customWidth="1"/>
    <col min="5630" max="5630" width="13.28515625" customWidth="1"/>
    <col min="5631" max="5631" width="19.140625" customWidth="1"/>
    <col min="5632" max="5632" width="18.28515625" customWidth="1"/>
    <col min="5633" max="5633" width="16" customWidth="1"/>
    <col min="5634" max="5634" width="14.7109375" customWidth="1"/>
    <col min="5635" max="5635" width="13.85546875" customWidth="1"/>
    <col min="5636" max="5636" width="12.140625" customWidth="1"/>
    <col min="5637" max="5637" width="14.140625" customWidth="1"/>
    <col min="5638" max="5638" width="14" customWidth="1"/>
    <col min="5639" max="5639" width="15" customWidth="1"/>
    <col min="5640" max="5640" width="11.140625" customWidth="1"/>
    <col min="5881" max="5881" width="56.5703125" customWidth="1"/>
    <col min="5882" max="5882" width="17.42578125" customWidth="1"/>
    <col min="5883" max="5883" width="15.42578125" customWidth="1"/>
    <col min="5884" max="5884" width="13.5703125" customWidth="1"/>
    <col min="5885" max="5885" width="13.85546875" customWidth="1"/>
    <col min="5886" max="5886" width="13.28515625" customWidth="1"/>
    <col min="5887" max="5887" width="19.140625" customWidth="1"/>
    <col min="5888" max="5888" width="18.28515625" customWidth="1"/>
    <col min="5889" max="5889" width="16" customWidth="1"/>
    <col min="5890" max="5890" width="14.7109375" customWidth="1"/>
    <col min="5891" max="5891" width="13.85546875" customWidth="1"/>
    <col min="5892" max="5892" width="12.140625" customWidth="1"/>
    <col min="5893" max="5893" width="14.140625" customWidth="1"/>
    <col min="5894" max="5894" width="14" customWidth="1"/>
    <col min="5895" max="5895" width="15" customWidth="1"/>
    <col min="5896" max="5896" width="11.140625" customWidth="1"/>
    <col min="6137" max="6137" width="56.5703125" customWidth="1"/>
    <col min="6138" max="6138" width="17.42578125" customWidth="1"/>
    <col min="6139" max="6139" width="15.42578125" customWidth="1"/>
    <col min="6140" max="6140" width="13.5703125" customWidth="1"/>
    <col min="6141" max="6141" width="13.85546875" customWidth="1"/>
    <col min="6142" max="6142" width="13.28515625" customWidth="1"/>
    <col min="6143" max="6143" width="19.140625" customWidth="1"/>
    <col min="6144" max="6144" width="18.28515625" customWidth="1"/>
    <col min="6145" max="6145" width="16" customWidth="1"/>
    <col min="6146" max="6146" width="14.7109375" customWidth="1"/>
    <col min="6147" max="6147" width="13.85546875" customWidth="1"/>
    <col min="6148" max="6148" width="12.140625" customWidth="1"/>
    <col min="6149" max="6149" width="14.140625" customWidth="1"/>
    <col min="6150" max="6150" width="14" customWidth="1"/>
    <col min="6151" max="6151" width="15" customWidth="1"/>
    <col min="6152" max="6152" width="11.140625" customWidth="1"/>
    <col min="6393" max="6393" width="56.5703125" customWidth="1"/>
    <col min="6394" max="6394" width="17.42578125" customWidth="1"/>
    <col min="6395" max="6395" width="15.42578125" customWidth="1"/>
    <col min="6396" max="6396" width="13.5703125" customWidth="1"/>
    <col min="6397" max="6397" width="13.85546875" customWidth="1"/>
    <col min="6398" max="6398" width="13.28515625" customWidth="1"/>
    <col min="6399" max="6399" width="19.140625" customWidth="1"/>
    <col min="6400" max="6400" width="18.28515625" customWidth="1"/>
    <col min="6401" max="6401" width="16" customWidth="1"/>
    <col min="6402" max="6402" width="14.7109375" customWidth="1"/>
    <col min="6403" max="6403" width="13.85546875" customWidth="1"/>
    <col min="6404" max="6404" width="12.140625" customWidth="1"/>
    <col min="6405" max="6405" width="14.140625" customWidth="1"/>
    <col min="6406" max="6406" width="14" customWidth="1"/>
    <col min="6407" max="6407" width="15" customWidth="1"/>
    <col min="6408" max="6408" width="11.140625" customWidth="1"/>
    <col min="6649" max="6649" width="56.5703125" customWidth="1"/>
    <col min="6650" max="6650" width="17.42578125" customWidth="1"/>
    <col min="6651" max="6651" width="15.42578125" customWidth="1"/>
    <col min="6652" max="6652" width="13.5703125" customWidth="1"/>
    <col min="6653" max="6653" width="13.85546875" customWidth="1"/>
    <col min="6654" max="6654" width="13.28515625" customWidth="1"/>
    <col min="6655" max="6655" width="19.140625" customWidth="1"/>
    <col min="6656" max="6656" width="18.28515625" customWidth="1"/>
    <col min="6657" max="6657" width="16" customWidth="1"/>
    <col min="6658" max="6658" width="14.7109375" customWidth="1"/>
    <col min="6659" max="6659" width="13.85546875" customWidth="1"/>
    <col min="6660" max="6660" width="12.140625" customWidth="1"/>
    <col min="6661" max="6661" width="14.140625" customWidth="1"/>
    <col min="6662" max="6662" width="14" customWidth="1"/>
    <col min="6663" max="6663" width="15" customWidth="1"/>
    <col min="6664" max="6664" width="11.140625" customWidth="1"/>
    <col min="6905" max="6905" width="56.5703125" customWidth="1"/>
    <col min="6906" max="6906" width="17.42578125" customWidth="1"/>
    <col min="6907" max="6907" width="15.42578125" customWidth="1"/>
    <col min="6908" max="6908" width="13.5703125" customWidth="1"/>
    <col min="6909" max="6909" width="13.85546875" customWidth="1"/>
    <col min="6910" max="6910" width="13.28515625" customWidth="1"/>
    <col min="6911" max="6911" width="19.140625" customWidth="1"/>
    <col min="6912" max="6912" width="18.28515625" customWidth="1"/>
    <col min="6913" max="6913" width="16" customWidth="1"/>
    <col min="6914" max="6914" width="14.7109375" customWidth="1"/>
    <col min="6915" max="6915" width="13.85546875" customWidth="1"/>
    <col min="6916" max="6916" width="12.140625" customWidth="1"/>
    <col min="6917" max="6917" width="14.140625" customWidth="1"/>
    <col min="6918" max="6918" width="14" customWidth="1"/>
    <col min="6919" max="6919" width="15" customWidth="1"/>
    <col min="6920" max="6920" width="11.140625" customWidth="1"/>
    <col min="7161" max="7161" width="56.5703125" customWidth="1"/>
    <col min="7162" max="7162" width="17.42578125" customWidth="1"/>
    <col min="7163" max="7163" width="15.42578125" customWidth="1"/>
    <col min="7164" max="7164" width="13.5703125" customWidth="1"/>
    <col min="7165" max="7165" width="13.85546875" customWidth="1"/>
    <col min="7166" max="7166" width="13.28515625" customWidth="1"/>
    <col min="7167" max="7167" width="19.140625" customWidth="1"/>
    <col min="7168" max="7168" width="18.28515625" customWidth="1"/>
    <col min="7169" max="7169" width="16" customWidth="1"/>
    <col min="7170" max="7170" width="14.7109375" customWidth="1"/>
    <col min="7171" max="7171" width="13.85546875" customWidth="1"/>
    <col min="7172" max="7172" width="12.140625" customWidth="1"/>
    <col min="7173" max="7173" width="14.140625" customWidth="1"/>
    <col min="7174" max="7174" width="14" customWidth="1"/>
    <col min="7175" max="7175" width="15" customWidth="1"/>
    <col min="7176" max="7176" width="11.140625" customWidth="1"/>
    <col min="7417" max="7417" width="56.5703125" customWidth="1"/>
    <col min="7418" max="7418" width="17.42578125" customWidth="1"/>
    <col min="7419" max="7419" width="15.42578125" customWidth="1"/>
    <col min="7420" max="7420" width="13.5703125" customWidth="1"/>
    <col min="7421" max="7421" width="13.85546875" customWidth="1"/>
    <col min="7422" max="7422" width="13.28515625" customWidth="1"/>
    <col min="7423" max="7423" width="19.140625" customWidth="1"/>
    <col min="7424" max="7424" width="18.28515625" customWidth="1"/>
    <col min="7425" max="7425" width="16" customWidth="1"/>
    <col min="7426" max="7426" width="14.7109375" customWidth="1"/>
    <col min="7427" max="7427" width="13.85546875" customWidth="1"/>
    <col min="7428" max="7428" width="12.140625" customWidth="1"/>
    <col min="7429" max="7429" width="14.140625" customWidth="1"/>
    <col min="7430" max="7430" width="14" customWidth="1"/>
    <col min="7431" max="7431" width="15" customWidth="1"/>
    <col min="7432" max="7432" width="11.140625" customWidth="1"/>
    <col min="7673" max="7673" width="56.5703125" customWidth="1"/>
    <col min="7674" max="7674" width="17.42578125" customWidth="1"/>
    <col min="7675" max="7675" width="15.42578125" customWidth="1"/>
    <col min="7676" max="7676" width="13.5703125" customWidth="1"/>
    <col min="7677" max="7677" width="13.85546875" customWidth="1"/>
    <col min="7678" max="7678" width="13.28515625" customWidth="1"/>
    <col min="7679" max="7679" width="19.140625" customWidth="1"/>
    <col min="7680" max="7680" width="18.28515625" customWidth="1"/>
    <col min="7681" max="7681" width="16" customWidth="1"/>
    <col min="7682" max="7682" width="14.7109375" customWidth="1"/>
    <col min="7683" max="7683" width="13.85546875" customWidth="1"/>
    <col min="7684" max="7684" width="12.140625" customWidth="1"/>
    <col min="7685" max="7685" width="14.140625" customWidth="1"/>
    <col min="7686" max="7686" width="14" customWidth="1"/>
    <col min="7687" max="7687" width="15" customWidth="1"/>
    <col min="7688" max="7688" width="11.140625" customWidth="1"/>
    <col min="7929" max="7929" width="56.5703125" customWidth="1"/>
    <col min="7930" max="7930" width="17.42578125" customWidth="1"/>
    <col min="7931" max="7931" width="15.42578125" customWidth="1"/>
    <col min="7932" max="7932" width="13.5703125" customWidth="1"/>
    <col min="7933" max="7933" width="13.85546875" customWidth="1"/>
    <col min="7934" max="7934" width="13.28515625" customWidth="1"/>
    <col min="7935" max="7935" width="19.140625" customWidth="1"/>
    <col min="7936" max="7936" width="18.28515625" customWidth="1"/>
    <col min="7937" max="7937" width="16" customWidth="1"/>
    <col min="7938" max="7938" width="14.7109375" customWidth="1"/>
    <col min="7939" max="7939" width="13.85546875" customWidth="1"/>
    <col min="7940" max="7940" width="12.140625" customWidth="1"/>
    <col min="7941" max="7941" width="14.140625" customWidth="1"/>
    <col min="7942" max="7942" width="14" customWidth="1"/>
    <col min="7943" max="7943" width="15" customWidth="1"/>
    <col min="7944" max="7944" width="11.140625" customWidth="1"/>
    <col min="8185" max="8185" width="56.5703125" customWidth="1"/>
    <col min="8186" max="8186" width="17.42578125" customWidth="1"/>
    <col min="8187" max="8187" width="15.42578125" customWidth="1"/>
    <col min="8188" max="8188" width="13.5703125" customWidth="1"/>
    <col min="8189" max="8189" width="13.85546875" customWidth="1"/>
    <col min="8190" max="8190" width="13.28515625" customWidth="1"/>
    <col min="8191" max="8191" width="19.140625" customWidth="1"/>
    <col min="8192" max="8192" width="18.28515625" customWidth="1"/>
    <col min="8193" max="8193" width="16" customWidth="1"/>
    <col min="8194" max="8194" width="14.7109375" customWidth="1"/>
    <col min="8195" max="8195" width="13.85546875" customWidth="1"/>
    <col min="8196" max="8196" width="12.140625" customWidth="1"/>
    <col min="8197" max="8197" width="14.140625" customWidth="1"/>
    <col min="8198" max="8198" width="14" customWidth="1"/>
    <col min="8199" max="8199" width="15" customWidth="1"/>
    <col min="8200" max="8200" width="11.140625" customWidth="1"/>
    <col min="8441" max="8441" width="56.5703125" customWidth="1"/>
    <col min="8442" max="8442" width="17.42578125" customWidth="1"/>
    <col min="8443" max="8443" width="15.42578125" customWidth="1"/>
    <col min="8444" max="8444" width="13.5703125" customWidth="1"/>
    <col min="8445" max="8445" width="13.85546875" customWidth="1"/>
    <col min="8446" max="8446" width="13.28515625" customWidth="1"/>
    <col min="8447" max="8447" width="19.140625" customWidth="1"/>
    <col min="8448" max="8448" width="18.28515625" customWidth="1"/>
    <col min="8449" max="8449" width="16" customWidth="1"/>
    <col min="8450" max="8450" width="14.7109375" customWidth="1"/>
    <col min="8451" max="8451" width="13.85546875" customWidth="1"/>
    <col min="8452" max="8452" width="12.140625" customWidth="1"/>
    <col min="8453" max="8453" width="14.140625" customWidth="1"/>
    <col min="8454" max="8454" width="14" customWidth="1"/>
    <col min="8455" max="8455" width="15" customWidth="1"/>
    <col min="8456" max="8456" width="11.140625" customWidth="1"/>
    <col min="8697" max="8697" width="56.5703125" customWidth="1"/>
    <col min="8698" max="8698" width="17.42578125" customWidth="1"/>
    <col min="8699" max="8699" width="15.42578125" customWidth="1"/>
    <col min="8700" max="8700" width="13.5703125" customWidth="1"/>
    <col min="8701" max="8701" width="13.85546875" customWidth="1"/>
    <col min="8702" max="8702" width="13.28515625" customWidth="1"/>
    <col min="8703" max="8703" width="19.140625" customWidth="1"/>
    <col min="8704" max="8704" width="18.28515625" customWidth="1"/>
    <col min="8705" max="8705" width="16" customWidth="1"/>
    <col min="8706" max="8706" width="14.7109375" customWidth="1"/>
    <col min="8707" max="8707" width="13.85546875" customWidth="1"/>
    <col min="8708" max="8708" width="12.140625" customWidth="1"/>
    <col min="8709" max="8709" width="14.140625" customWidth="1"/>
    <col min="8710" max="8710" width="14" customWidth="1"/>
    <col min="8711" max="8711" width="15" customWidth="1"/>
    <col min="8712" max="8712" width="11.140625" customWidth="1"/>
    <col min="8953" max="8953" width="56.5703125" customWidth="1"/>
    <col min="8954" max="8954" width="17.42578125" customWidth="1"/>
    <col min="8955" max="8955" width="15.42578125" customWidth="1"/>
    <col min="8956" max="8956" width="13.5703125" customWidth="1"/>
    <col min="8957" max="8957" width="13.85546875" customWidth="1"/>
    <col min="8958" max="8958" width="13.28515625" customWidth="1"/>
    <col min="8959" max="8959" width="19.140625" customWidth="1"/>
    <col min="8960" max="8960" width="18.28515625" customWidth="1"/>
    <col min="8961" max="8961" width="16" customWidth="1"/>
    <col min="8962" max="8962" width="14.7109375" customWidth="1"/>
    <col min="8963" max="8963" width="13.85546875" customWidth="1"/>
    <col min="8964" max="8964" width="12.140625" customWidth="1"/>
    <col min="8965" max="8965" width="14.140625" customWidth="1"/>
    <col min="8966" max="8966" width="14" customWidth="1"/>
    <col min="8967" max="8967" width="15" customWidth="1"/>
    <col min="8968" max="8968" width="11.140625" customWidth="1"/>
    <col min="9209" max="9209" width="56.5703125" customWidth="1"/>
    <col min="9210" max="9210" width="17.42578125" customWidth="1"/>
    <col min="9211" max="9211" width="15.42578125" customWidth="1"/>
    <col min="9212" max="9212" width="13.5703125" customWidth="1"/>
    <col min="9213" max="9213" width="13.85546875" customWidth="1"/>
    <col min="9214" max="9214" width="13.28515625" customWidth="1"/>
    <col min="9215" max="9215" width="19.140625" customWidth="1"/>
    <col min="9216" max="9216" width="18.28515625" customWidth="1"/>
    <col min="9217" max="9217" width="16" customWidth="1"/>
    <col min="9218" max="9218" width="14.7109375" customWidth="1"/>
    <col min="9219" max="9219" width="13.85546875" customWidth="1"/>
    <col min="9220" max="9220" width="12.140625" customWidth="1"/>
    <col min="9221" max="9221" width="14.140625" customWidth="1"/>
    <col min="9222" max="9222" width="14" customWidth="1"/>
    <col min="9223" max="9223" width="15" customWidth="1"/>
    <col min="9224" max="9224" width="11.140625" customWidth="1"/>
    <col min="9465" max="9465" width="56.5703125" customWidth="1"/>
    <col min="9466" max="9466" width="17.42578125" customWidth="1"/>
    <col min="9467" max="9467" width="15.42578125" customWidth="1"/>
    <col min="9468" max="9468" width="13.5703125" customWidth="1"/>
    <col min="9469" max="9469" width="13.85546875" customWidth="1"/>
    <col min="9470" max="9470" width="13.28515625" customWidth="1"/>
    <col min="9471" max="9471" width="19.140625" customWidth="1"/>
    <col min="9472" max="9472" width="18.28515625" customWidth="1"/>
    <col min="9473" max="9473" width="16" customWidth="1"/>
    <col min="9474" max="9474" width="14.7109375" customWidth="1"/>
    <col min="9475" max="9475" width="13.85546875" customWidth="1"/>
    <col min="9476" max="9476" width="12.140625" customWidth="1"/>
    <col min="9477" max="9477" width="14.140625" customWidth="1"/>
    <col min="9478" max="9478" width="14" customWidth="1"/>
    <col min="9479" max="9479" width="15" customWidth="1"/>
    <col min="9480" max="9480" width="11.140625" customWidth="1"/>
    <col min="9721" max="9721" width="56.5703125" customWidth="1"/>
    <col min="9722" max="9722" width="17.42578125" customWidth="1"/>
    <col min="9723" max="9723" width="15.42578125" customWidth="1"/>
    <col min="9724" max="9724" width="13.5703125" customWidth="1"/>
    <col min="9725" max="9725" width="13.85546875" customWidth="1"/>
    <col min="9726" max="9726" width="13.28515625" customWidth="1"/>
    <col min="9727" max="9727" width="19.140625" customWidth="1"/>
    <col min="9728" max="9728" width="18.28515625" customWidth="1"/>
    <col min="9729" max="9729" width="16" customWidth="1"/>
    <col min="9730" max="9730" width="14.7109375" customWidth="1"/>
    <col min="9731" max="9731" width="13.85546875" customWidth="1"/>
    <col min="9732" max="9732" width="12.140625" customWidth="1"/>
    <col min="9733" max="9733" width="14.140625" customWidth="1"/>
    <col min="9734" max="9734" width="14" customWidth="1"/>
    <col min="9735" max="9735" width="15" customWidth="1"/>
    <col min="9736" max="9736" width="11.140625" customWidth="1"/>
    <col min="9977" max="9977" width="56.5703125" customWidth="1"/>
    <col min="9978" max="9978" width="17.42578125" customWidth="1"/>
    <col min="9979" max="9979" width="15.42578125" customWidth="1"/>
    <col min="9980" max="9980" width="13.5703125" customWidth="1"/>
    <col min="9981" max="9981" width="13.85546875" customWidth="1"/>
    <col min="9982" max="9982" width="13.28515625" customWidth="1"/>
    <col min="9983" max="9983" width="19.140625" customWidth="1"/>
    <col min="9984" max="9984" width="18.28515625" customWidth="1"/>
    <col min="9985" max="9985" width="16" customWidth="1"/>
    <col min="9986" max="9986" width="14.7109375" customWidth="1"/>
    <col min="9987" max="9987" width="13.85546875" customWidth="1"/>
    <col min="9988" max="9988" width="12.140625" customWidth="1"/>
    <col min="9989" max="9989" width="14.140625" customWidth="1"/>
    <col min="9990" max="9990" width="14" customWidth="1"/>
    <col min="9991" max="9991" width="15" customWidth="1"/>
    <col min="9992" max="9992" width="11.140625" customWidth="1"/>
    <col min="10233" max="10233" width="56.5703125" customWidth="1"/>
    <col min="10234" max="10234" width="17.42578125" customWidth="1"/>
    <col min="10235" max="10235" width="15.42578125" customWidth="1"/>
    <col min="10236" max="10236" width="13.5703125" customWidth="1"/>
    <col min="10237" max="10237" width="13.85546875" customWidth="1"/>
    <col min="10238" max="10238" width="13.28515625" customWidth="1"/>
    <col min="10239" max="10239" width="19.140625" customWidth="1"/>
    <col min="10240" max="10240" width="18.28515625" customWidth="1"/>
    <col min="10241" max="10241" width="16" customWidth="1"/>
    <col min="10242" max="10242" width="14.7109375" customWidth="1"/>
    <col min="10243" max="10243" width="13.85546875" customWidth="1"/>
    <col min="10244" max="10244" width="12.140625" customWidth="1"/>
    <col min="10245" max="10245" width="14.140625" customWidth="1"/>
    <col min="10246" max="10246" width="14" customWidth="1"/>
    <col min="10247" max="10247" width="15" customWidth="1"/>
    <col min="10248" max="10248" width="11.140625" customWidth="1"/>
    <col min="10489" max="10489" width="56.5703125" customWidth="1"/>
    <col min="10490" max="10490" width="17.42578125" customWidth="1"/>
    <col min="10491" max="10491" width="15.42578125" customWidth="1"/>
    <col min="10492" max="10492" width="13.5703125" customWidth="1"/>
    <col min="10493" max="10493" width="13.85546875" customWidth="1"/>
    <col min="10494" max="10494" width="13.28515625" customWidth="1"/>
    <col min="10495" max="10495" width="19.140625" customWidth="1"/>
    <col min="10496" max="10496" width="18.28515625" customWidth="1"/>
    <col min="10497" max="10497" width="16" customWidth="1"/>
    <col min="10498" max="10498" width="14.7109375" customWidth="1"/>
    <col min="10499" max="10499" width="13.85546875" customWidth="1"/>
    <col min="10500" max="10500" width="12.140625" customWidth="1"/>
    <col min="10501" max="10501" width="14.140625" customWidth="1"/>
    <col min="10502" max="10502" width="14" customWidth="1"/>
    <col min="10503" max="10503" width="15" customWidth="1"/>
    <col min="10504" max="10504" width="11.140625" customWidth="1"/>
    <col min="10745" max="10745" width="56.5703125" customWidth="1"/>
    <col min="10746" max="10746" width="17.42578125" customWidth="1"/>
    <col min="10747" max="10747" width="15.42578125" customWidth="1"/>
    <col min="10748" max="10748" width="13.5703125" customWidth="1"/>
    <col min="10749" max="10749" width="13.85546875" customWidth="1"/>
    <col min="10750" max="10750" width="13.28515625" customWidth="1"/>
    <col min="10751" max="10751" width="19.140625" customWidth="1"/>
    <col min="10752" max="10752" width="18.28515625" customWidth="1"/>
    <col min="10753" max="10753" width="16" customWidth="1"/>
    <col min="10754" max="10754" width="14.7109375" customWidth="1"/>
    <col min="10755" max="10755" width="13.85546875" customWidth="1"/>
    <col min="10756" max="10756" width="12.140625" customWidth="1"/>
    <col min="10757" max="10757" width="14.140625" customWidth="1"/>
    <col min="10758" max="10758" width="14" customWidth="1"/>
    <col min="10759" max="10759" width="15" customWidth="1"/>
    <col min="10760" max="10760" width="11.140625" customWidth="1"/>
    <col min="11001" max="11001" width="56.5703125" customWidth="1"/>
    <col min="11002" max="11002" width="17.42578125" customWidth="1"/>
    <col min="11003" max="11003" width="15.42578125" customWidth="1"/>
    <col min="11004" max="11004" width="13.5703125" customWidth="1"/>
    <col min="11005" max="11005" width="13.85546875" customWidth="1"/>
    <col min="11006" max="11006" width="13.28515625" customWidth="1"/>
    <col min="11007" max="11007" width="19.140625" customWidth="1"/>
    <col min="11008" max="11008" width="18.28515625" customWidth="1"/>
    <col min="11009" max="11009" width="16" customWidth="1"/>
    <col min="11010" max="11010" width="14.7109375" customWidth="1"/>
    <col min="11011" max="11011" width="13.85546875" customWidth="1"/>
    <col min="11012" max="11012" width="12.140625" customWidth="1"/>
    <col min="11013" max="11013" width="14.140625" customWidth="1"/>
    <col min="11014" max="11014" width="14" customWidth="1"/>
    <col min="11015" max="11015" width="15" customWidth="1"/>
    <col min="11016" max="11016" width="11.140625" customWidth="1"/>
    <col min="11257" max="11257" width="56.5703125" customWidth="1"/>
    <col min="11258" max="11258" width="17.42578125" customWidth="1"/>
    <col min="11259" max="11259" width="15.42578125" customWidth="1"/>
    <col min="11260" max="11260" width="13.5703125" customWidth="1"/>
    <col min="11261" max="11261" width="13.85546875" customWidth="1"/>
    <col min="11262" max="11262" width="13.28515625" customWidth="1"/>
    <col min="11263" max="11263" width="19.140625" customWidth="1"/>
    <col min="11264" max="11264" width="18.28515625" customWidth="1"/>
    <col min="11265" max="11265" width="16" customWidth="1"/>
    <col min="11266" max="11266" width="14.7109375" customWidth="1"/>
    <col min="11267" max="11267" width="13.85546875" customWidth="1"/>
    <col min="11268" max="11268" width="12.140625" customWidth="1"/>
    <col min="11269" max="11269" width="14.140625" customWidth="1"/>
    <col min="11270" max="11270" width="14" customWidth="1"/>
    <col min="11271" max="11271" width="15" customWidth="1"/>
    <col min="11272" max="11272" width="11.140625" customWidth="1"/>
    <col min="11513" max="11513" width="56.5703125" customWidth="1"/>
    <col min="11514" max="11514" width="17.42578125" customWidth="1"/>
    <col min="11515" max="11515" width="15.42578125" customWidth="1"/>
    <col min="11516" max="11516" width="13.5703125" customWidth="1"/>
    <col min="11517" max="11517" width="13.85546875" customWidth="1"/>
    <col min="11518" max="11518" width="13.28515625" customWidth="1"/>
    <col min="11519" max="11519" width="19.140625" customWidth="1"/>
    <col min="11520" max="11520" width="18.28515625" customWidth="1"/>
    <col min="11521" max="11521" width="16" customWidth="1"/>
    <col min="11522" max="11522" width="14.7109375" customWidth="1"/>
    <col min="11523" max="11523" width="13.85546875" customWidth="1"/>
    <col min="11524" max="11524" width="12.140625" customWidth="1"/>
    <col min="11525" max="11525" width="14.140625" customWidth="1"/>
    <col min="11526" max="11526" width="14" customWidth="1"/>
    <col min="11527" max="11527" width="15" customWidth="1"/>
    <col min="11528" max="11528" width="11.140625" customWidth="1"/>
    <col min="11769" max="11769" width="56.5703125" customWidth="1"/>
    <col min="11770" max="11770" width="17.42578125" customWidth="1"/>
    <col min="11771" max="11771" width="15.42578125" customWidth="1"/>
    <col min="11772" max="11772" width="13.5703125" customWidth="1"/>
    <col min="11773" max="11773" width="13.85546875" customWidth="1"/>
    <col min="11774" max="11774" width="13.28515625" customWidth="1"/>
    <col min="11775" max="11775" width="19.140625" customWidth="1"/>
    <col min="11776" max="11776" width="18.28515625" customWidth="1"/>
    <col min="11777" max="11777" width="16" customWidth="1"/>
    <col min="11778" max="11778" width="14.7109375" customWidth="1"/>
    <col min="11779" max="11779" width="13.85546875" customWidth="1"/>
    <col min="11780" max="11780" width="12.140625" customWidth="1"/>
    <col min="11781" max="11781" width="14.140625" customWidth="1"/>
    <col min="11782" max="11782" width="14" customWidth="1"/>
    <col min="11783" max="11783" width="15" customWidth="1"/>
    <col min="11784" max="11784" width="11.140625" customWidth="1"/>
    <col min="12025" max="12025" width="56.5703125" customWidth="1"/>
    <col min="12026" max="12026" width="17.42578125" customWidth="1"/>
    <col min="12027" max="12027" width="15.42578125" customWidth="1"/>
    <col min="12028" max="12028" width="13.5703125" customWidth="1"/>
    <col min="12029" max="12029" width="13.85546875" customWidth="1"/>
    <col min="12030" max="12030" width="13.28515625" customWidth="1"/>
    <col min="12031" max="12031" width="19.140625" customWidth="1"/>
    <col min="12032" max="12032" width="18.28515625" customWidth="1"/>
    <col min="12033" max="12033" width="16" customWidth="1"/>
    <col min="12034" max="12034" width="14.7109375" customWidth="1"/>
    <col min="12035" max="12035" width="13.85546875" customWidth="1"/>
    <col min="12036" max="12036" width="12.140625" customWidth="1"/>
    <col min="12037" max="12037" width="14.140625" customWidth="1"/>
    <col min="12038" max="12038" width="14" customWidth="1"/>
    <col min="12039" max="12039" width="15" customWidth="1"/>
    <col min="12040" max="12040" width="11.140625" customWidth="1"/>
    <col min="12281" max="12281" width="56.5703125" customWidth="1"/>
    <col min="12282" max="12282" width="17.42578125" customWidth="1"/>
    <col min="12283" max="12283" width="15.42578125" customWidth="1"/>
    <col min="12284" max="12284" width="13.5703125" customWidth="1"/>
    <col min="12285" max="12285" width="13.85546875" customWidth="1"/>
    <col min="12286" max="12286" width="13.28515625" customWidth="1"/>
    <col min="12287" max="12287" width="19.140625" customWidth="1"/>
    <col min="12288" max="12288" width="18.28515625" customWidth="1"/>
    <col min="12289" max="12289" width="16" customWidth="1"/>
    <col min="12290" max="12290" width="14.7109375" customWidth="1"/>
    <col min="12291" max="12291" width="13.85546875" customWidth="1"/>
    <col min="12292" max="12292" width="12.140625" customWidth="1"/>
    <col min="12293" max="12293" width="14.140625" customWidth="1"/>
    <col min="12294" max="12294" width="14" customWidth="1"/>
    <col min="12295" max="12295" width="15" customWidth="1"/>
    <col min="12296" max="12296" width="11.140625" customWidth="1"/>
    <col min="12537" max="12537" width="56.5703125" customWidth="1"/>
    <col min="12538" max="12538" width="17.42578125" customWidth="1"/>
    <col min="12539" max="12539" width="15.42578125" customWidth="1"/>
    <col min="12540" max="12540" width="13.5703125" customWidth="1"/>
    <col min="12541" max="12541" width="13.85546875" customWidth="1"/>
    <col min="12542" max="12542" width="13.28515625" customWidth="1"/>
    <col min="12543" max="12543" width="19.140625" customWidth="1"/>
    <col min="12544" max="12544" width="18.28515625" customWidth="1"/>
    <col min="12545" max="12545" width="16" customWidth="1"/>
    <col min="12546" max="12546" width="14.7109375" customWidth="1"/>
    <col min="12547" max="12547" width="13.85546875" customWidth="1"/>
    <col min="12548" max="12548" width="12.140625" customWidth="1"/>
    <col min="12549" max="12549" width="14.140625" customWidth="1"/>
    <col min="12550" max="12550" width="14" customWidth="1"/>
    <col min="12551" max="12551" width="15" customWidth="1"/>
    <col min="12552" max="12552" width="11.140625" customWidth="1"/>
    <col min="12793" max="12793" width="56.5703125" customWidth="1"/>
    <col min="12794" max="12794" width="17.42578125" customWidth="1"/>
    <col min="12795" max="12795" width="15.42578125" customWidth="1"/>
    <col min="12796" max="12796" width="13.5703125" customWidth="1"/>
    <col min="12797" max="12797" width="13.85546875" customWidth="1"/>
    <col min="12798" max="12798" width="13.28515625" customWidth="1"/>
    <col min="12799" max="12799" width="19.140625" customWidth="1"/>
    <col min="12800" max="12800" width="18.28515625" customWidth="1"/>
    <col min="12801" max="12801" width="16" customWidth="1"/>
    <col min="12802" max="12802" width="14.7109375" customWidth="1"/>
    <col min="12803" max="12803" width="13.85546875" customWidth="1"/>
    <col min="12804" max="12804" width="12.140625" customWidth="1"/>
    <col min="12805" max="12805" width="14.140625" customWidth="1"/>
    <col min="12806" max="12806" width="14" customWidth="1"/>
    <col min="12807" max="12807" width="15" customWidth="1"/>
    <col min="12808" max="12808" width="11.140625" customWidth="1"/>
    <col min="13049" max="13049" width="56.5703125" customWidth="1"/>
    <col min="13050" max="13050" width="17.42578125" customWidth="1"/>
    <col min="13051" max="13051" width="15.42578125" customWidth="1"/>
    <col min="13052" max="13052" width="13.5703125" customWidth="1"/>
    <col min="13053" max="13053" width="13.85546875" customWidth="1"/>
    <col min="13054" max="13054" width="13.28515625" customWidth="1"/>
    <col min="13055" max="13055" width="19.140625" customWidth="1"/>
    <col min="13056" max="13056" width="18.28515625" customWidth="1"/>
    <col min="13057" max="13057" width="16" customWidth="1"/>
    <col min="13058" max="13058" width="14.7109375" customWidth="1"/>
    <col min="13059" max="13059" width="13.85546875" customWidth="1"/>
    <col min="13060" max="13060" width="12.140625" customWidth="1"/>
    <col min="13061" max="13061" width="14.140625" customWidth="1"/>
    <col min="13062" max="13062" width="14" customWidth="1"/>
    <col min="13063" max="13063" width="15" customWidth="1"/>
    <col min="13064" max="13064" width="11.140625" customWidth="1"/>
    <col min="13305" max="13305" width="56.5703125" customWidth="1"/>
    <col min="13306" max="13306" width="17.42578125" customWidth="1"/>
    <col min="13307" max="13307" width="15.42578125" customWidth="1"/>
    <col min="13308" max="13308" width="13.5703125" customWidth="1"/>
    <col min="13309" max="13309" width="13.85546875" customWidth="1"/>
    <col min="13310" max="13310" width="13.28515625" customWidth="1"/>
    <col min="13311" max="13311" width="19.140625" customWidth="1"/>
    <col min="13312" max="13312" width="18.28515625" customWidth="1"/>
    <col min="13313" max="13313" width="16" customWidth="1"/>
    <col min="13314" max="13314" width="14.7109375" customWidth="1"/>
    <col min="13315" max="13315" width="13.85546875" customWidth="1"/>
    <col min="13316" max="13316" width="12.140625" customWidth="1"/>
    <col min="13317" max="13317" width="14.140625" customWidth="1"/>
    <col min="13318" max="13318" width="14" customWidth="1"/>
    <col min="13319" max="13319" width="15" customWidth="1"/>
    <col min="13320" max="13320" width="11.140625" customWidth="1"/>
    <col min="13561" max="13561" width="56.5703125" customWidth="1"/>
    <col min="13562" max="13562" width="17.42578125" customWidth="1"/>
    <col min="13563" max="13563" width="15.42578125" customWidth="1"/>
    <col min="13564" max="13564" width="13.5703125" customWidth="1"/>
    <col min="13565" max="13565" width="13.85546875" customWidth="1"/>
    <col min="13566" max="13566" width="13.28515625" customWidth="1"/>
    <col min="13567" max="13567" width="19.140625" customWidth="1"/>
    <col min="13568" max="13568" width="18.28515625" customWidth="1"/>
    <col min="13569" max="13569" width="16" customWidth="1"/>
    <col min="13570" max="13570" width="14.7109375" customWidth="1"/>
    <col min="13571" max="13571" width="13.85546875" customWidth="1"/>
    <col min="13572" max="13572" width="12.140625" customWidth="1"/>
    <col min="13573" max="13573" width="14.140625" customWidth="1"/>
    <col min="13574" max="13574" width="14" customWidth="1"/>
    <col min="13575" max="13575" width="15" customWidth="1"/>
    <col min="13576" max="13576" width="11.140625" customWidth="1"/>
    <col min="13817" max="13817" width="56.5703125" customWidth="1"/>
    <col min="13818" max="13818" width="17.42578125" customWidth="1"/>
    <col min="13819" max="13819" width="15.42578125" customWidth="1"/>
    <col min="13820" max="13820" width="13.5703125" customWidth="1"/>
    <col min="13821" max="13821" width="13.85546875" customWidth="1"/>
    <col min="13822" max="13822" width="13.28515625" customWidth="1"/>
    <col min="13823" max="13823" width="19.140625" customWidth="1"/>
    <col min="13824" max="13824" width="18.28515625" customWidth="1"/>
    <col min="13825" max="13825" width="16" customWidth="1"/>
    <col min="13826" max="13826" width="14.7109375" customWidth="1"/>
    <col min="13827" max="13827" width="13.85546875" customWidth="1"/>
    <col min="13828" max="13828" width="12.140625" customWidth="1"/>
    <col min="13829" max="13829" width="14.140625" customWidth="1"/>
    <col min="13830" max="13830" width="14" customWidth="1"/>
    <col min="13831" max="13831" width="15" customWidth="1"/>
    <col min="13832" max="13832" width="11.140625" customWidth="1"/>
    <col min="14073" max="14073" width="56.5703125" customWidth="1"/>
    <col min="14074" max="14074" width="17.42578125" customWidth="1"/>
    <col min="14075" max="14075" width="15.42578125" customWidth="1"/>
    <col min="14076" max="14076" width="13.5703125" customWidth="1"/>
    <col min="14077" max="14077" width="13.85546875" customWidth="1"/>
    <col min="14078" max="14078" width="13.28515625" customWidth="1"/>
    <col min="14079" max="14079" width="19.140625" customWidth="1"/>
    <col min="14080" max="14080" width="18.28515625" customWidth="1"/>
    <col min="14081" max="14081" width="16" customWidth="1"/>
    <col min="14082" max="14082" width="14.7109375" customWidth="1"/>
    <col min="14083" max="14083" width="13.85546875" customWidth="1"/>
    <col min="14084" max="14084" width="12.140625" customWidth="1"/>
    <col min="14085" max="14085" width="14.140625" customWidth="1"/>
    <col min="14086" max="14086" width="14" customWidth="1"/>
    <col min="14087" max="14087" width="15" customWidth="1"/>
    <col min="14088" max="14088" width="11.140625" customWidth="1"/>
    <col min="14329" max="14329" width="56.5703125" customWidth="1"/>
    <col min="14330" max="14330" width="17.42578125" customWidth="1"/>
    <col min="14331" max="14331" width="15.42578125" customWidth="1"/>
    <col min="14332" max="14332" width="13.5703125" customWidth="1"/>
    <col min="14333" max="14333" width="13.85546875" customWidth="1"/>
    <col min="14334" max="14334" width="13.28515625" customWidth="1"/>
    <col min="14335" max="14335" width="19.140625" customWidth="1"/>
    <col min="14336" max="14336" width="18.28515625" customWidth="1"/>
    <col min="14337" max="14337" width="16" customWidth="1"/>
    <col min="14338" max="14338" width="14.7109375" customWidth="1"/>
    <col min="14339" max="14339" width="13.85546875" customWidth="1"/>
    <col min="14340" max="14340" width="12.140625" customWidth="1"/>
    <col min="14341" max="14341" width="14.140625" customWidth="1"/>
    <col min="14342" max="14342" width="14" customWidth="1"/>
    <col min="14343" max="14343" width="15" customWidth="1"/>
    <col min="14344" max="14344" width="11.140625" customWidth="1"/>
    <col min="14585" max="14585" width="56.5703125" customWidth="1"/>
    <col min="14586" max="14586" width="17.42578125" customWidth="1"/>
    <col min="14587" max="14587" width="15.42578125" customWidth="1"/>
    <col min="14588" max="14588" width="13.5703125" customWidth="1"/>
    <col min="14589" max="14589" width="13.85546875" customWidth="1"/>
    <col min="14590" max="14590" width="13.28515625" customWidth="1"/>
    <col min="14591" max="14591" width="19.140625" customWidth="1"/>
    <col min="14592" max="14592" width="18.28515625" customWidth="1"/>
    <col min="14593" max="14593" width="16" customWidth="1"/>
    <col min="14594" max="14594" width="14.7109375" customWidth="1"/>
    <col min="14595" max="14595" width="13.85546875" customWidth="1"/>
    <col min="14596" max="14596" width="12.140625" customWidth="1"/>
    <col min="14597" max="14597" width="14.140625" customWidth="1"/>
    <col min="14598" max="14598" width="14" customWidth="1"/>
    <col min="14599" max="14599" width="15" customWidth="1"/>
    <col min="14600" max="14600" width="11.140625" customWidth="1"/>
    <col min="14841" max="14841" width="56.5703125" customWidth="1"/>
    <col min="14842" max="14842" width="17.42578125" customWidth="1"/>
    <col min="14843" max="14843" width="15.42578125" customWidth="1"/>
    <col min="14844" max="14844" width="13.5703125" customWidth="1"/>
    <col min="14845" max="14845" width="13.85546875" customWidth="1"/>
    <col min="14846" max="14846" width="13.28515625" customWidth="1"/>
    <col min="14847" max="14847" width="19.140625" customWidth="1"/>
    <col min="14848" max="14848" width="18.28515625" customWidth="1"/>
    <col min="14849" max="14849" width="16" customWidth="1"/>
    <col min="14850" max="14850" width="14.7109375" customWidth="1"/>
    <col min="14851" max="14851" width="13.85546875" customWidth="1"/>
    <col min="14852" max="14852" width="12.140625" customWidth="1"/>
    <col min="14853" max="14853" width="14.140625" customWidth="1"/>
    <col min="14854" max="14854" width="14" customWidth="1"/>
    <col min="14855" max="14855" width="15" customWidth="1"/>
    <col min="14856" max="14856" width="11.140625" customWidth="1"/>
    <col min="15097" max="15097" width="56.5703125" customWidth="1"/>
    <col min="15098" max="15098" width="17.42578125" customWidth="1"/>
    <col min="15099" max="15099" width="15.42578125" customWidth="1"/>
    <col min="15100" max="15100" width="13.5703125" customWidth="1"/>
    <col min="15101" max="15101" width="13.85546875" customWidth="1"/>
    <col min="15102" max="15102" width="13.28515625" customWidth="1"/>
    <col min="15103" max="15103" width="19.140625" customWidth="1"/>
    <col min="15104" max="15104" width="18.28515625" customWidth="1"/>
    <col min="15105" max="15105" width="16" customWidth="1"/>
    <col min="15106" max="15106" width="14.7109375" customWidth="1"/>
    <col min="15107" max="15107" width="13.85546875" customWidth="1"/>
    <col min="15108" max="15108" width="12.140625" customWidth="1"/>
    <col min="15109" max="15109" width="14.140625" customWidth="1"/>
    <col min="15110" max="15110" width="14" customWidth="1"/>
    <col min="15111" max="15111" width="15" customWidth="1"/>
    <col min="15112" max="15112" width="11.140625" customWidth="1"/>
    <col min="15353" max="15353" width="56.5703125" customWidth="1"/>
    <col min="15354" max="15354" width="17.42578125" customWidth="1"/>
    <col min="15355" max="15355" width="15.42578125" customWidth="1"/>
    <col min="15356" max="15356" width="13.5703125" customWidth="1"/>
    <col min="15357" max="15357" width="13.85546875" customWidth="1"/>
    <col min="15358" max="15358" width="13.28515625" customWidth="1"/>
    <col min="15359" max="15359" width="19.140625" customWidth="1"/>
    <col min="15360" max="15360" width="18.28515625" customWidth="1"/>
    <col min="15361" max="15361" width="16" customWidth="1"/>
    <col min="15362" max="15362" width="14.7109375" customWidth="1"/>
    <col min="15363" max="15363" width="13.85546875" customWidth="1"/>
    <col min="15364" max="15364" width="12.140625" customWidth="1"/>
    <col min="15365" max="15365" width="14.140625" customWidth="1"/>
    <col min="15366" max="15366" width="14" customWidth="1"/>
    <col min="15367" max="15367" width="15" customWidth="1"/>
    <col min="15368" max="15368" width="11.140625" customWidth="1"/>
    <col min="15609" max="15609" width="56.5703125" customWidth="1"/>
    <col min="15610" max="15610" width="17.42578125" customWidth="1"/>
    <col min="15611" max="15611" width="15.42578125" customWidth="1"/>
    <col min="15612" max="15612" width="13.5703125" customWidth="1"/>
    <col min="15613" max="15613" width="13.85546875" customWidth="1"/>
    <col min="15614" max="15614" width="13.28515625" customWidth="1"/>
    <col min="15615" max="15615" width="19.140625" customWidth="1"/>
    <col min="15616" max="15616" width="18.28515625" customWidth="1"/>
    <col min="15617" max="15617" width="16" customWidth="1"/>
    <col min="15618" max="15618" width="14.7109375" customWidth="1"/>
    <col min="15619" max="15619" width="13.85546875" customWidth="1"/>
    <col min="15620" max="15620" width="12.140625" customWidth="1"/>
    <col min="15621" max="15621" width="14.140625" customWidth="1"/>
    <col min="15622" max="15622" width="14" customWidth="1"/>
    <col min="15623" max="15623" width="15" customWidth="1"/>
    <col min="15624" max="15624" width="11.140625" customWidth="1"/>
    <col min="15865" max="15865" width="56.5703125" customWidth="1"/>
    <col min="15866" max="15866" width="17.42578125" customWidth="1"/>
    <col min="15867" max="15867" width="15.42578125" customWidth="1"/>
    <col min="15868" max="15868" width="13.5703125" customWidth="1"/>
    <col min="15869" max="15869" width="13.85546875" customWidth="1"/>
    <col min="15870" max="15870" width="13.28515625" customWidth="1"/>
    <col min="15871" max="15871" width="19.140625" customWidth="1"/>
    <col min="15872" max="15872" width="18.28515625" customWidth="1"/>
    <col min="15873" max="15873" width="16" customWidth="1"/>
    <col min="15874" max="15874" width="14.7109375" customWidth="1"/>
    <col min="15875" max="15875" width="13.85546875" customWidth="1"/>
    <col min="15876" max="15876" width="12.140625" customWidth="1"/>
    <col min="15877" max="15877" width="14.140625" customWidth="1"/>
    <col min="15878" max="15878" width="14" customWidth="1"/>
    <col min="15879" max="15879" width="15" customWidth="1"/>
    <col min="15880" max="15880" width="11.140625" customWidth="1"/>
    <col min="16121" max="16121" width="56.5703125" customWidth="1"/>
    <col min="16122" max="16122" width="17.42578125" customWidth="1"/>
    <col min="16123" max="16123" width="15.42578125" customWidth="1"/>
    <col min="16124" max="16124" width="13.5703125" customWidth="1"/>
    <col min="16125" max="16125" width="13.85546875" customWidth="1"/>
    <col min="16126" max="16126" width="13.28515625" customWidth="1"/>
    <col min="16127" max="16127" width="19.140625" customWidth="1"/>
    <col min="16128" max="16128" width="18.28515625" customWidth="1"/>
    <col min="16129" max="16129" width="16" customWidth="1"/>
    <col min="16130" max="16130" width="14.7109375" customWidth="1"/>
    <col min="16131" max="16131" width="13.85546875" customWidth="1"/>
    <col min="16132" max="16132" width="12.140625" customWidth="1"/>
    <col min="16133" max="16133" width="14.140625" customWidth="1"/>
    <col min="16134" max="16134" width="14" customWidth="1"/>
    <col min="16135" max="16135" width="15" customWidth="1"/>
    <col min="16136" max="16136" width="11.140625" customWidth="1"/>
  </cols>
  <sheetData>
    <row r="1" spans="1:6" ht="21.75" customHeight="1" x14ac:dyDescent="0.3">
      <c r="A1" s="5" t="s">
        <v>38</v>
      </c>
      <c r="B1" s="3"/>
      <c r="C1" s="3"/>
    </row>
    <row r="2" spans="1:6" ht="21.75" customHeight="1" x14ac:dyDescent="0.3">
      <c r="A2" s="5"/>
      <c r="B2" s="3"/>
      <c r="C2" s="3"/>
    </row>
    <row r="3" spans="1:6" ht="21.75" customHeight="1" x14ac:dyDescent="0.3">
      <c r="A3" s="5" t="s">
        <v>36</v>
      </c>
      <c r="B3" s="3"/>
      <c r="C3" s="3"/>
    </row>
    <row r="4" spans="1:6" ht="21.75" customHeight="1" x14ac:dyDescent="0.25">
      <c r="A4" s="44" t="s">
        <v>16</v>
      </c>
      <c r="B4" s="44"/>
      <c r="C4" s="44"/>
      <c r="D4" s="4" t="s">
        <v>5</v>
      </c>
      <c r="E4" s="16"/>
      <c r="F4" s="16"/>
    </row>
    <row r="5" spans="1:6" ht="21.75" customHeight="1" x14ac:dyDescent="0.3">
      <c r="A5" s="44"/>
      <c r="B5" s="44"/>
      <c r="C5" s="44"/>
      <c r="D5" s="8">
        <v>93462</v>
      </c>
      <c r="E5" s="17"/>
      <c r="F5" s="17"/>
    </row>
    <row r="6" spans="1:6" ht="9.75" customHeight="1" x14ac:dyDescent="0.25">
      <c r="C6" s="11"/>
    </row>
    <row r="7" spans="1:6" ht="32.25" customHeight="1" x14ac:dyDescent="0.25">
      <c r="A7" s="34" t="s">
        <v>1</v>
      </c>
      <c r="B7" s="35" t="s">
        <v>8</v>
      </c>
      <c r="C7" s="36"/>
      <c r="D7" s="36"/>
      <c r="E7" s="37"/>
      <c r="F7" s="34" t="s">
        <v>32</v>
      </c>
    </row>
    <row r="8" spans="1:6" ht="21.75" customHeight="1" x14ac:dyDescent="0.25">
      <c r="A8" s="34"/>
      <c r="B8" s="35" t="s">
        <v>10</v>
      </c>
      <c r="C8" s="36"/>
      <c r="D8" s="36"/>
      <c r="E8" s="37"/>
      <c r="F8" s="34"/>
    </row>
    <row r="9" spans="1:6" ht="33" customHeight="1" x14ac:dyDescent="0.25">
      <c r="A9" s="34"/>
      <c r="B9" s="34" t="s">
        <v>9</v>
      </c>
      <c r="C9" s="34"/>
      <c r="D9" s="34"/>
      <c r="E9" s="34"/>
      <c r="F9" s="34"/>
    </row>
    <row r="10" spans="1:6" ht="35.25" customHeight="1" x14ac:dyDescent="0.25">
      <c r="A10" s="34"/>
      <c r="B10" s="12" t="s">
        <v>0</v>
      </c>
      <c r="C10" s="12" t="s">
        <v>44</v>
      </c>
      <c r="D10" s="12" t="s">
        <v>7</v>
      </c>
      <c r="E10" s="12" t="s">
        <v>45</v>
      </c>
      <c r="F10" s="34"/>
    </row>
    <row r="11" spans="1:6" ht="18.75" x14ac:dyDescent="0.3">
      <c r="A11" s="6" t="s">
        <v>20</v>
      </c>
      <c r="B11" s="57">
        <v>73002.8</v>
      </c>
      <c r="C11" s="57">
        <v>81781.600000000006</v>
      </c>
      <c r="D11" s="57">
        <v>59923.199999999997</v>
      </c>
      <c r="E11" s="57">
        <v>49135.199999999997</v>
      </c>
      <c r="F11" s="7">
        <v>9599.6565064646584</v>
      </c>
    </row>
    <row r="12" spans="1:6" ht="56.25" x14ac:dyDescent="0.3">
      <c r="A12" s="6" t="s">
        <v>47</v>
      </c>
      <c r="B12" s="57">
        <v>194073.1</v>
      </c>
      <c r="C12" s="57">
        <v>257474.9</v>
      </c>
      <c r="D12" s="57">
        <v>178745.9</v>
      </c>
      <c r="E12" s="57">
        <v>126546.8</v>
      </c>
      <c r="F12" s="18">
        <v>26103.197542510439</v>
      </c>
    </row>
    <row r="13" spans="1:6" ht="56.25" x14ac:dyDescent="0.3">
      <c r="A13" s="6" t="s">
        <v>51</v>
      </c>
      <c r="B13" s="57">
        <v>24729.1</v>
      </c>
      <c r="C13" s="57">
        <v>26942.3</v>
      </c>
      <c r="D13" s="57">
        <v>18204.3</v>
      </c>
      <c r="E13" s="57">
        <v>16173.3</v>
      </c>
      <c r="F13" s="18">
        <v>637.7373493724325</v>
      </c>
    </row>
    <row r="14" spans="1:6" ht="56.25" x14ac:dyDescent="0.3">
      <c r="A14" s="6" t="s">
        <v>48</v>
      </c>
      <c r="B14" s="57">
        <v>31110.5</v>
      </c>
      <c r="C14" s="57">
        <v>41888</v>
      </c>
      <c r="D14" s="57">
        <v>21973.1</v>
      </c>
      <c r="E14" s="57">
        <v>18220.8</v>
      </c>
      <c r="F14" s="18">
        <v>803.51822114441313</v>
      </c>
    </row>
    <row r="15" spans="1:6" ht="56.25" x14ac:dyDescent="0.3">
      <c r="A15" s="6" t="s">
        <v>50</v>
      </c>
      <c r="B15" s="57">
        <v>95733.4</v>
      </c>
      <c r="C15" s="57">
        <v>126517.8</v>
      </c>
      <c r="D15" s="57">
        <v>69091.8</v>
      </c>
      <c r="E15" s="57">
        <v>133462.51999999999</v>
      </c>
      <c r="F15" s="18">
        <v>2654.8298924442574</v>
      </c>
    </row>
    <row r="16" spans="1:6" ht="56.25" x14ac:dyDescent="0.3">
      <c r="A16" s="6" t="s">
        <v>49</v>
      </c>
      <c r="B16" s="57">
        <v>9892.9</v>
      </c>
      <c r="C16" s="57">
        <v>11259.9</v>
      </c>
      <c r="D16" s="57">
        <v>7852</v>
      </c>
      <c r="E16" s="57">
        <v>6635.3</v>
      </c>
      <c r="F16" s="18">
        <v>260.97221449242329</v>
      </c>
    </row>
    <row r="17" spans="1:7" ht="56.25" x14ac:dyDescent="0.3">
      <c r="A17" s="6" t="s">
        <v>52</v>
      </c>
      <c r="B17" s="57">
        <v>36663.199999999997</v>
      </c>
      <c r="C17" s="57">
        <v>41609</v>
      </c>
      <c r="D17" s="57">
        <v>28525.200000000001</v>
      </c>
      <c r="E17" s="57">
        <v>24441.9</v>
      </c>
      <c r="F17" s="18">
        <v>963.97151275145507</v>
      </c>
    </row>
    <row r="18" spans="1:7" ht="21.75" customHeight="1" x14ac:dyDescent="0.3">
      <c r="A18" s="27" t="s">
        <v>2</v>
      </c>
      <c r="B18" s="18">
        <f t="shared" ref="B18:F18" si="0">SUM(B11:B17)</f>
        <v>465205.00000000006</v>
      </c>
      <c r="C18" s="18">
        <f t="shared" si="0"/>
        <v>587473.5</v>
      </c>
      <c r="D18" s="18">
        <f t="shared" si="0"/>
        <v>384315.49999999994</v>
      </c>
      <c r="E18" s="18">
        <f t="shared" si="0"/>
        <v>374615.82</v>
      </c>
      <c r="F18" s="18">
        <f t="shared" si="0"/>
        <v>41023.883239180075</v>
      </c>
    </row>
    <row r="19" spans="1:7" ht="21.75" customHeight="1" x14ac:dyDescent="0.25">
      <c r="A19" s="19"/>
      <c r="B19" s="20"/>
      <c r="C19" s="21"/>
      <c r="D19" s="22"/>
      <c r="E19" s="23"/>
      <c r="F19" s="24"/>
    </row>
    <row r="20" spans="1:7" ht="21.75" customHeight="1" x14ac:dyDescent="0.3">
      <c r="A20" s="5" t="s">
        <v>26</v>
      </c>
      <c r="B20" s="3"/>
      <c r="C20" s="3"/>
      <c r="G20" s="2"/>
    </row>
    <row r="21" spans="1:7" ht="18.75" x14ac:dyDescent="0.25">
      <c r="A21" s="44" t="s">
        <v>3</v>
      </c>
      <c r="B21" s="44"/>
      <c r="C21" s="44"/>
      <c r="D21" s="4" t="s">
        <v>5</v>
      </c>
      <c r="E21" s="16"/>
      <c r="F21" s="16"/>
    </row>
    <row r="22" spans="1:7" ht="18.75" x14ac:dyDescent="0.3">
      <c r="A22" s="44"/>
      <c r="B22" s="44"/>
      <c r="C22" s="44"/>
      <c r="D22" s="8">
        <v>14691.3</v>
      </c>
      <c r="E22" s="31"/>
      <c r="F22" s="31"/>
    </row>
    <row r="23" spans="1:7" x14ac:dyDescent="0.25">
      <c r="A23" s="1"/>
      <c r="B23" s="1"/>
      <c r="C23" s="30"/>
      <c r="D23" s="30"/>
      <c r="E23" s="30"/>
      <c r="F23" s="30"/>
    </row>
    <row r="24" spans="1:7" ht="18.75" x14ac:dyDescent="0.25">
      <c r="A24" s="45" t="s">
        <v>1</v>
      </c>
      <c r="B24" s="46" t="s">
        <v>35</v>
      </c>
      <c r="C24" s="47"/>
      <c r="D24" s="48"/>
      <c r="E24" s="49" t="s">
        <v>17</v>
      </c>
      <c r="F24" s="38" t="s">
        <v>55</v>
      </c>
    </row>
    <row r="25" spans="1:7" ht="56.25" customHeight="1" x14ac:dyDescent="0.25">
      <c r="A25" s="45"/>
      <c r="B25" s="46" t="s">
        <v>18</v>
      </c>
      <c r="C25" s="47"/>
      <c r="D25" s="48"/>
      <c r="E25" s="50"/>
      <c r="F25" s="39"/>
    </row>
    <row r="26" spans="1:7" ht="56.25" x14ac:dyDescent="0.25">
      <c r="A26" s="45"/>
      <c r="B26" s="15" t="s">
        <v>19</v>
      </c>
      <c r="C26" s="15" t="s">
        <v>19</v>
      </c>
      <c r="D26" s="32" t="s">
        <v>39</v>
      </c>
      <c r="E26" s="15" t="s">
        <v>19</v>
      </c>
      <c r="F26" s="39"/>
    </row>
    <row r="27" spans="1:7" ht="18.75" x14ac:dyDescent="0.25">
      <c r="A27" s="45"/>
      <c r="B27" s="15" t="s">
        <v>0</v>
      </c>
      <c r="C27" s="15" t="s">
        <v>46</v>
      </c>
      <c r="D27" s="33"/>
      <c r="E27" s="15" t="s">
        <v>46</v>
      </c>
      <c r="F27" s="40"/>
    </row>
    <row r="28" spans="1:7" ht="18.75" x14ac:dyDescent="0.3">
      <c r="A28" s="6" t="s">
        <v>20</v>
      </c>
      <c r="B28" s="10">
        <v>2299</v>
      </c>
      <c r="C28" s="10">
        <v>2138</v>
      </c>
      <c r="D28" s="8">
        <v>1985.9</v>
      </c>
      <c r="E28" s="10">
        <v>0</v>
      </c>
      <c r="F28" s="8">
        <v>1985.9</v>
      </c>
    </row>
    <row r="29" spans="1:7" ht="56.25" x14ac:dyDescent="0.3">
      <c r="A29" s="6" t="s">
        <v>47</v>
      </c>
      <c r="B29" s="10">
        <v>11075</v>
      </c>
      <c r="C29" s="10">
        <v>10707</v>
      </c>
      <c r="D29" s="7">
        <v>9792</v>
      </c>
      <c r="E29" s="10">
        <v>0</v>
      </c>
      <c r="F29" s="7">
        <v>9792</v>
      </c>
    </row>
    <row r="30" spans="1:7" ht="56.25" x14ac:dyDescent="0.3">
      <c r="A30" s="6" t="s">
        <v>51</v>
      </c>
      <c r="B30" s="10">
        <v>384</v>
      </c>
      <c r="C30" s="10">
        <v>392</v>
      </c>
      <c r="D30" s="7">
        <v>351</v>
      </c>
      <c r="E30" s="10">
        <v>0</v>
      </c>
      <c r="F30" s="7">
        <v>351</v>
      </c>
    </row>
    <row r="31" spans="1:7" ht="56.25" x14ac:dyDescent="0.3">
      <c r="A31" s="6" t="s">
        <v>48</v>
      </c>
      <c r="B31" s="10">
        <v>753</v>
      </c>
      <c r="C31" s="10">
        <v>756</v>
      </c>
      <c r="D31" s="7">
        <v>681.2</v>
      </c>
      <c r="E31" s="10">
        <v>0</v>
      </c>
      <c r="F31" s="7">
        <v>681.2</v>
      </c>
    </row>
    <row r="32" spans="1:7" ht="56.25" x14ac:dyDescent="0.3">
      <c r="A32" s="6" t="s">
        <v>50</v>
      </c>
      <c r="B32" s="10">
        <v>1193.8</v>
      </c>
      <c r="C32" s="10">
        <v>841</v>
      </c>
      <c r="D32" s="7">
        <v>882.5</v>
      </c>
      <c r="E32" s="10">
        <v>0</v>
      </c>
      <c r="F32" s="7">
        <v>882.5</v>
      </c>
    </row>
    <row r="33" spans="1:6" ht="56.25" x14ac:dyDescent="0.3">
      <c r="A33" s="6" t="s">
        <v>49</v>
      </c>
      <c r="B33" s="10">
        <v>508</v>
      </c>
      <c r="C33" s="10">
        <v>525</v>
      </c>
      <c r="D33" s="7">
        <v>467.9</v>
      </c>
      <c r="E33" s="10">
        <v>0</v>
      </c>
      <c r="F33" s="7">
        <v>467.9</v>
      </c>
    </row>
    <row r="34" spans="1:6" ht="56.25" x14ac:dyDescent="0.3">
      <c r="A34" s="6" t="s">
        <v>52</v>
      </c>
      <c r="B34" s="10">
        <v>571</v>
      </c>
      <c r="C34" s="10">
        <v>599</v>
      </c>
      <c r="D34" s="7">
        <v>530.79999999999995</v>
      </c>
      <c r="E34" s="10">
        <v>0</v>
      </c>
      <c r="F34" s="7">
        <v>530.79999999999995</v>
      </c>
    </row>
    <row r="35" spans="1:6" ht="18.75" x14ac:dyDescent="0.3">
      <c r="A35" s="15" t="s">
        <v>2</v>
      </c>
      <c r="B35" s="10">
        <v>16783.8</v>
      </c>
      <c r="C35" s="10">
        <v>15958</v>
      </c>
      <c r="D35" s="10">
        <f>SUM(D28:D34)</f>
        <v>14691.3</v>
      </c>
      <c r="E35" s="10">
        <v>0</v>
      </c>
      <c r="F35" s="10">
        <f>SUM(F28:F34)</f>
        <v>14691.3</v>
      </c>
    </row>
    <row r="37" spans="1:6" ht="18.75" x14ac:dyDescent="0.3">
      <c r="A37" s="5" t="s">
        <v>27</v>
      </c>
      <c r="B37" s="3"/>
      <c r="C37" s="3"/>
    </row>
    <row r="38" spans="1:6" ht="18.75" x14ac:dyDescent="0.25">
      <c r="A38" s="44" t="s">
        <v>3</v>
      </c>
      <c r="B38" s="44"/>
      <c r="C38" s="44"/>
      <c r="D38" s="4" t="s">
        <v>5</v>
      </c>
      <c r="E38" s="16"/>
      <c r="F38" s="16"/>
    </row>
    <row r="39" spans="1:6" ht="18.75" x14ac:dyDescent="0.3">
      <c r="A39" s="44"/>
      <c r="B39" s="44"/>
      <c r="C39" s="44"/>
      <c r="D39" s="8">
        <v>7184.1</v>
      </c>
      <c r="E39" s="31"/>
      <c r="F39" s="31"/>
    </row>
    <row r="40" spans="1:6" x14ac:dyDescent="0.25">
      <c r="A40" s="1"/>
      <c r="B40" s="1"/>
      <c r="C40" s="30"/>
      <c r="D40" s="30"/>
      <c r="E40" s="30"/>
      <c r="F40" s="30"/>
    </row>
    <row r="41" spans="1:6" ht="18.75" x14ac:dyDescent="0.25">
      <c r="A41" s="45" t="s">
        <v>1</v>
      </c>
      <c r="B41" s="46" t="s">
        <v>34</v>
      </c>
      <c r="C41" s="47"/>
      <c r="D41" s="48"/>
      <c r="E41" s="49" t="s">
        <v>17</v>
      </c>
      <c r="F41" s="41" t="s">
        <v>54</v>
      </c>
    </row>
    <row r="42" spans="1:6" ht="42" customHeight="1" x14ac:dyDescent="0.25">
      <c r="A42" s="45"/>
      <c r="B42" s="51" t="s">
        <v>18</v>
      </c>
      <c r="C42" s="52"/>
      <c r="D42" s="53"/>
      <c r="E42" s="50"/>
      <c r="F42" s="42"/>
    </row>
    <row r="43" spans="1:6" ht="56.25" x14ac:dyDescent="0.25">
      <c r="A43" s="45"/>
      <c r="B43" s="15" t="s">
        <v>19</v>
      </c>
      <c r="C43" s="15" t="s">
        <v>19</v>
      </c>
      <c r="D43" s="32" t="s">
        <v>39</v>
      </c>
      <c r="E43" s="15" t="s">
        <v>19</v>
      </c>
      <c r="F43" s="42"/>
    </row>
    <row r="44" spans="1:6" ht="18.75" x14ac:dyDescent="0.25">
      <c r="A44" s="45"/>
      <c r="B44" s="15" t="s">
        <v>0</v>
      </c>
      <c r="C44" s="15" t="s">
        <v>46</v>
      </c>
      <c r="D44" s="33"/>
      <c r="E44" s="15" t="s">
        <v>46</v>
      </c>
      <c r="F44" s="43"/>
    </row>
    <row r="45" spans="1:6" ht="18.75" x14ac:dyDescent="0.3">
      <c r="A45" s="6" t="s">
        <v>20</v>
      </c>
      <c r="B45" s="58">
        <v>595</v>
      </c>
      <c r="C45" s="58">
        <v>611</v>
      </c>
      <c r="D45" s="60">
        <v>583.29999999999995</v>
      </c>
      <c r="E45" s="60">
        <v>0</v>
      </c>
      <c r="F45" s="60">
        <v>583.29999999999995</v>
      </c>
    </row>
    <row r="46" spans="1:6" ht="56.25" x14ac:dyDescent="0.3">
      <c r="A46" s="6" t="s">
        <v>47</v>
      </c>
      <c r="B46" s="58">
        <v>3391</v>
      </c>
      <c r="C46" s="58">
        <v>3040</v>
      </c>
      <c r="D46" s="60">
        <v>3061.2</v>
      </c>
      <c r="E46" s="60">
        <v>0</v>
      </c>
      <c r="F46" s="60">
        <v>3061.2</v>
      </c>
    </row>
    <row r="47" spans="1:6" ht="56.25" x14ac:dyDescent="0.3">
      <c r="A47" s="6" t="s">
        <v>51</v>
      </c>
      <c r="B47" s="58">
        <v>503</v>
      </c>
      <c r="C47" s="58">
        <f>361+230</f>
        <v>591</v>
      </c>
      <c r="D47" s="60">
        <v>537.5</v>
      </c>
      <c r="E47" s="60">
        <v>0</v>
      </c>
      <c r="F47" s="60">
        <v>537.5</v>
      </c>
    </row>
    <row r="48" spans="1:6" ht="56.25" x14ac:dyDescent="0.3">
      <c r="A48" s="6" t="s">
        <v>48</v>
      </c>
      <c r="B48" s="58">
        <v>1147</v>
      </c>
      <c r="C48" s="58">
        <v>806</v>
      </c>
      <c r="D48" s="60">
        <v>903.1</v>
      </c>
      <c r="E48" s="60">
        <v>0</v>
      </c>
      <c r="F48" s="60">
        <v>903.1</v>
      </c>
    </row>
    <row r="49" spans="1:6" ht="56.25" x14ac:dyDescent="0.3">
      <c r="A49" s="6" t="s">
        <v>50</v>
      </c>
      <c r="B49" s="58">
        <v>819</v>
      </c>
      <c r="C49" s="58">
        <v>881</v>
      </c>
      <c r="D49" s="60">
        <v>826.7</v>
      </c>
      <c r="E49" s="60">
        <v>0</v>
      </c>
      <c r="F49" s="60">
        <v>826.7</v>
      </c>
    </row>
    <row r="50" spans="1:6" ht="56.25" x14ac:dyDescent="0.3">
      <c r="A50" s="6" t="s">
        <v>49</v>
      </c>
      <c r="B50" s="58">
        <v>371</v>
      </c>
      <c r="C50" s="58">
        <v>353</v>
      </c>
      <c r="D50" s="60">
        <v>347.1</v>
      </c>
      <c r="E50" s="60">
        <v>0</v>
      </c>
      <c r="F50" s="60">
        <v>347.1</v>
      </c>
    </row>
    <row r="51" spans="1:6" ht="56.25" x14ac:dyDescent="0.3">
      <c r="A51" s="6" t="s">
        <v>52</v>
      </c>
      <c r="B51" s="58">
        <v>960</v>
      </c>
      <c r="C51" s="58">
        <f>673+286</f>
        <v>959</v>
      </c>
      <c r="D51" s="60">
        <v>925.2</v>
      </c>
      <c r="E51" s="60">
        <v>0</v>
      </c>
      <c r="F51" s="60">
        <v>925.2</v>
      </c>
    </row>
    <row r="52" spans="1:6" ht="18.75" x14ac:dyDescent="0.3">
      <c r="A52" s="15" t="s">
        <v>2</v>
      </c>
      <c r="B52" s="58">
        <f t="shared" ref="B52:D52" si="1">SUM(B45:B51)</f>
        <v>7786</v>
      </c>
      <c r="C52" s="58">
        <f t="shared" si="1"/>
        <v>7241</v>
      </c>
      <c r="D52" s="10">
        <f>SUM(D45:D51)</f>
        <v>7184.1</v>
      </c>
      <c r="E52" s="59">
        <v>0</v>
      </c>
      <c r="F52" s="59">
        <f>SUM(F45:F51)</f>
        <v>7184.1</v>
      </c>
    </row>
    <row r="54" spans="1:6" ht="18.75" x14ac:dyDescent="0.3">
      <c r="A54" s="5" t="s">
        <v>28</v>
      </c>
      <c r="B54" s="3"/>
      <c r="C54" s="3"/>
    </row>
    <row r="55" spans="1:6" ht="18.75" x14ac:dyDescent="0.25">
      <c r="A55" s="44" t="s">
        <v>3</v>
      </c>
      <c r="B55" s="44"/>
      <c r="C55" s="44"/>
      <c r="D55" s="4" t="s">
        <v>5</v>
      </c>
      <c r="E55" s="16"/>
      <c r="F55" s="16"/>
    </row>
    <row r="56" spans="1:6" ht="18.75" x14ac:dyDescent="0.3">
      <c r="A56" s="44"/>
      <c r="B56" s="44"/>
      <c r="C56" s="44"/>
      <c r="D56" s="8">
        <v>5801.1</v>
      </c>
      <c r="E56" s="31"/>
      <c r="F56" s="31"/>
    </row>
    <row r="57" spans="1:6" x14ac:dyDescent="0.25">
      <c r="A57" s="1"/>
      <c r="B57" s="1"/>
      <c r="C57" s="30"/>
      <c r="D57" s="30"/>
      <c r="E57" s="30"/>
      <c r="F57" s="30"/>
    </row>
    <row r="58" spans="1:6" ht="18.75" x14ac:dyDescent="0.25">
      <c r="A58" s="45" t="s">
        <v>1</v>
      </c>
      <c r="B58" s="46" t="s">
        <v>34</v>
      </c>
      <c r="C58" s="47"/>
      <c r="D58" s="48"/>
      <c r="E58" s="49" t="s">
        <v>17</v>
      </c>
      <c r="F58" s="41" t="s">
        <v>53</v>
      </c>
    </row>
    <row r="59" spans="1:6" ht="55.5" customHeight="1" x14ac:dyDescent="0.25">
      <c r="A59" s="45"/>
      <c r="B59" s="46" t="s">
        <v>18</v>
      </c>
      <c r="C59" s="47"/>
      <c r="D59" s="48"/>
      <c r="E59" s="50"/>
      <c r="F59" s="42"/>
    </row>
    <row r="60" spans="1:6" ht="56.25" x14ac:dyDescent="0.25">
      <c r="A60" s="45"/>
      <c r="B60" s="15" t="s">
        <v>19</v>
      </c>
      <c r="C60" s="15" t="s">
        <v>19</v>
      </c>
      <c r="D60" s="32" t="s">
        <v>39</v>
      </c>
      <c r="E60" s="15" t="s">
        <v>19</v>
      </c>
      <c r="F60" s="42"/>
    </row>
    <row r="61" spans="1:6" ht="18.75" x14ac:dyDescent="0.25">
      <c r="A61" s="45"/>
      <c r="B61" s="15" t="s">
        <v>0</v>
      </c>
      <c r="C61" s="15" t="s">
        <v>46</v>
      </c>
      <c r="D61" s="33"/>
      <c r="E61" s="15" t="s">
        <v>46</v>
      </c>
      <c r="F61" s="43"/>
    </row>
    <row r="62" spans="1:6" ht="18.75" x14ac:dyDescent="0.3">
      <c r="A62" s="6" t="s">
        <v>20</v>
      </c>
      <c r="B62" s="58">
        <v>611</v>
      </c>
      <c r="C62" s="58">
        <v>582</v>
      </c>
      <c r="D62" s="18">
        <v>431</v>
      </c>
      <c r="E62" s="9">
        <v>0</v>
      </c>
      <c r="F62" s="9">
        <v>430.99069003495242</v>
      </c>
    </row>
    <row r="63" spans="1:6" ht="56.25" x14ac:dyDescent="0.3">
      <c r="A63" s="6" t="s">
        <v>47</v>
      </c>
      <c r="B63" s="58">
        <v>2697</v>
      </c>
      <c r="C63" s="58">
        <v>2825</v>
      </c>
      <c r="D63" s="10">
        <v>2010.3</v>
      </c>
      <c r="E63" s="9">
        <v>0</v>
      </c>
      <c r="F63" s="9">
        <v>2010.3134975411067</v>
      </c>
    </row>
    <row r="64" spans="1:6" ht="56.25" x14ac:dyDescent="0.3">
      <c r="A64" s="6" t="s">
        <v>51</v>
      </c>
      <c r="B64" s="58">
        <v>1068</v>
      </c>
      <c r="C64" s="58">
        <v>1192</v>
      </c>
      <c r="D64" s="10">
        <v>827</v>
      </c>
      <c r="E64" s="9">
        <v>0</v>
      </c>
      <c r="F64" s="9">
        <v>826.97091999844417</v>
      </c>
    </row>
    <row r="65" spans="1:6" ht="56.25" x14ac:dyDescent="0.3">
      <c r="A65" s="6" t="s">
        <v>48</v>
      </c>
      <c r="B65" s="58">
        <v>1124</v>
      </c>
      <c r="C65" s="58">
        <v>1274</v>
      </c>
      <c r="D65" s="10">
        <v>878.5</v>
      </c>
      <c r="E65" s="9">
        <v>1</v>
      </c>
      <c r="F65" s="9">
        <v>879.54968142743633</v>
      </c>
    </row>
    <row r="66" spans="1:6" ht="56.25" x14ac:dyDescent="0.3">
      <c r="A66" s="6" t="s">
        <v>50</v>
      </c>
      <c r="B66" s="58">
        <v>932</v>
      </c>
      <c r="C66" s="58">
        <v>1073</v>
      </c>
      <c r="D66" s="10">
        <v>735.5</v>
      </c>
      <c r="E66" s="9">
        <v>2</v>
      </c>
      <c r="F66" s="9">
        <v>737.48238447646418</v>
      </c>
    </row>
    <row r="67" spans="1:6" ht="56.25" x14ac:dyDescent="0.3">
      <c r="A67" s="6" t="s">
        <v>49</v>
      </c>
      <c r="B67" s="58">
        <v>380</v>
      </c>
      <c r="C67" s="58">
        <v>402</v>
      </c>
      <c r="D67" s="10">
        <v>284.89999999999998</v>
      </c>
      <c r="E67" s="9">
        <v>0</v>
      </c>
      <c r="F67" s="9">
        <v>284.91874069093518</v>
      </c>
    </row>
    <row r="68" spans="1:6" ht="56.25" x14ac:dyDescent="0.3">
      <c r="A68" s="6" t="s">
        <v>52</v>
      </c>
      <c r="B68" s="58">
        <v>818</v>
      </c>
      <c r="C68" s="58">
        <v>907</v>
      </c>
      <c r="D68" s="10">
        <v>630.9</v>
      </c>
      <c r="E68" s="9">
        <v>0</v>
      </c>
      <c r="F68" s="9">
        <v>630.87408583066144</v>
      </c>
    </row>
    <row r="69" spans="1:6" ht="18.75" x14ac:dyDescent="0.3">
      <c r="A69" s="15" t="s">
        <v>2</v>
      </c>
      <c r="B69" s="58">
        <f t="shared" ref="B69" si="2">SUM(B62:B68)</f>
        <v>7630</v>
      </c>
      <c r="C69" s="58">
        <f t="shared" ref="C69:D69" si="3">SUM(C62:C68)</f>
        <v>8255</v>
      </c>
      <c r="D69" s="10">
        <v>5798.1</v>
      </c>
      <c r="E69" s="9">
        <v>3</v>
      </c>
      <c r="F69" s="9">
        <v>5801.1</v>
      </c>
    </row>
    <row r="71" spans="1:6" ht="18.75" x14ac:dyDescent="0.25">
      <c r="A71" s="54" t="s">
        <v>33</v>
      </c>
      <c r="B71" s="55"/>
      <c r="C71" s="55"/>
      <c r="D71" s="55"/>
      <c r="E71" s="55"/>
      <c r="F71" s="56"/>
    </row>
    <row r="72" spans="1:6" ht="75" x14ac:dyDescent="0.25">
      <c r="A72" s="25" t="s">
        <v>1</v>
      </c>
      <c r="B72" s="25" t="s">
        <v>11</v>
      </c>
      <c r="C72" s="25" t="s">
        <v>12</v>
      </c>
      <c r="D72" s="25" t="s">
        <v>13</v>
      </c>
      <c r="E72" s="25" t="s">
        <v>14</v>
      </c>
      <c r="F72" s="25" t="s">
        <v>15</v>
      </c>
    </row>
    <row r="73" spans="1:6" ht="18.75" x14ac:dyDescent="0.3">
      <c r="A73" s="6" t="s">
        <v>20</v>
      </c>
      <c r="B73" s="7">
        <v>9599.7000000000007</v>
      </c>
      <c r="C73" s="8">
        <v>1985.9</v>
      </c>
      <c r="D73" s="60">
        <v>583.29999999999995</v>
      </c>
      <c r="E73" s="8">
        <v>431</v>
      </c>
      <c r="F73" s="26">
        <f>SUM(B73:E73)</f>
        <v>12599.9</v>
      </c>
    </row>
    <row r="74" spans="1:6" ht="56.25" x14ac:dyDescent="0.3">
      <c r="A74" s="6" t="s">
        <v>47</v>
      </c>
      <c r="B74" s="18">
        <v>26103.200000000001</v>
      </c>
      <c r="C74" s="7">
        <v>9792</v>
      </c>
      <c r="D74" s="60">
        <v>3061.2</v>
      </c>
      <c r="E74" s="7">
        <v>2010.3</v>
      </c>
      <c r="F74" s="26">
        <f t="shared" ref="F74:F79" si="4">SUM(B74:E74)</f>
        <v>40966.699999999997</v>
      </c>
    </row>
    <row r="75" spans="1:6" ht="56.25" x14ac:dyDescent="0.3">
      <c r="A75" s="6" t="s">
        <v>51</v>
      </c>
      <c r="B75" s="18">
        <v>637.70000000000005</v>
      </c>
      <c r="C75" s="7">
        <v>351</v>
      </c>
      <c r="D75" s="60">
        <v>537.5</v>
      </c>
      <c r="E75" s="7">
        <v>827</v>
      </c>
      <c r="F75" s="26">
        <f t="shared" si="4"/>
        <v>2353.1999999999998</v>
      </c>
    </row>
    <row r="76" spans="1:6" ht="56.25" x14ac:dyDescent="0.3">
      <c r="A76" s="6" t="s">
        <v>48</v>
      </c>
      <c r="B76" s="18">
        <v>803.5</v>
      </c>
      <c r="C76" s="7">
        <v>681.2</v>
      </c>
      <c r="D76" s="60">
        <v>903.1</v>
      </c>
      <c r="E76" s="7">
        <v>879.5</v>
      </c>
      <c r="F76" s="26">
        <f t="shared" si="4"/>
        <v>3267.3</v>
      </c>
    </row>
    <row r="77" spans="1:6" ht="56.25" x14ac:dyDescent="0.3">
      <c r="A77" s="6" t="s">
        <v>50</v>
      </c>
      <c r="B77" s="18">
        <v>2654.8</v>
      </c>
      <c r="C77" s="7">
        <v>882.5</v>
      </c>
      <c r="D77" s="60">
        <v>826.7</v>
      </c>
      <c r="E77" s="7">
        <v>737.5</v>
      </c>
      <c r="F77" s="26">
        <f t="shared" si="4"/>
        <v>5101.5</v>
      </c>
    </row>
    <row r="78" spans="1:6" ht="56.25" x14ac:dyDescent="0.3">
      <c r="A78" s="6" t="s">
        <v>49</v>
      </c>
      <c r="B78" s="18">
        <v>261</v>
      </c>
      <c r="C78" s="7">
        <v>467.9</v>
      </c>
      <c r="D78" s="60">
        <v>347.1</v>
      </c>
      <c r="E78" s="7">
        <v>284.89999999999998</v>
      </c>
      <c r="F78" s="26">
        <f t="shared" si="4"/>
        <v>1360.9</v>
      </c>
    </row>
    <row r="79" spans="1:6" ht="56.25" x14ac:dyDescent="0.3">
      <c r="A79" s="6" t="s">
        <v>52</v>
      </c>
      <c r="B79" s="18">
        <v>964</v>
      </c>
      <c r="C79" s="7">
        <v>530.79999999999995</v>
      </c>
      <c r="D79" s="60">
        <v>925.2</v>
      </c>
      <c r="E79" s="7">
        <v>630.9</v>
      </c>
      <c r="F79" s="26">
        <f t="shared" si="4"/>
        <v>3050.9</v>
      </c>
    </row>
    <row r="80" spans="1:6" ht="21.75" customHeight="1" x14ac:dyDescent="0.3">
      <c r="A80" s="27" t="s">
        <v>2</v>
      </c>
      <c r="B80" s="28">
        <f t="shared" ref="B80" si="5">SUM(B73:B79)</f>
        <v>41023.9</v>
      </c>
      <c r="C80" s="28">
        <f>SUM(C73:C79)</f>
        <v>14691.3</v>
      </c>
      <c r="D80" s="28">
        <f>SUM(D73:D79)</f>
        <v>7184.1</v>
      </c>
      <c r="E80" s="28">
        <f t="shared" ref="E80:F80" si="6">SUM(E73:E79)</f>
        <v>5801.0999999999995</v>
      </c>
      <c r="F80" s="28">
        <f t="shared" si="6"/>
        <v>68700.399999999994</v>
      </c>
    </row>
    <row r="81" ht="21.75" customHeight="1" x14ac:dyDescent="0.25"/>
    <row r="82" ht="21.75" customHeight="1" x14ac:dyDescent="0.25"/>
    <row r="83" ht="21.75" customHeight="1" x14ac:dyDescent="0.25"/>
  </sheetData>
  <mergeCells count="28">
    <mergeCell ref="E58:E59"/>
    <mergeCell ref="F58:F61"/>
    <mergeCell ref="D60:D61"/>
    <mergeCell ref="A71:F71"/>
    <mergeCell ref="B59:D59"/>
    <mergeCell ref="B24:D24"/>
    <mergeCell ref="B41:D41"/>
    <mergeCell ref="A21:C22"/>
    <mergeCell ref="A24:A27"/>
    <mergeCell ref="A55:C56"/>
    <mergeCell ref="A58:A61"/>
    <mergeCell ref="B58:D58"/>
    <mergeCell ref="B25:D25"/>
    <mergeCell ref="A38:C39"/>
    <mergeCell ref="A4:C5"/>
    <mergeCell ref="A7:A10"/>
    <mergeCell ref="B9:E9"/>
    <mergeCell ref="E24:E25"/>
    <mergeCell ref="B8:E8"/>
    <mergeCell ref="D26:D27"/>
    <mergeCell ref="D43:D44"/>
    <mergeCell ref="F7:F10"/>
    <mergeCell ref="B7:E7"/>
    <mergeCell ref="F24:F27"/>
    <mergeCell ref="F41:F44"/>
    <mergeCell ref="A41:A44"/>
    <mergeCell ref="E41:E42"/>
    <mergeCell ref="B42:D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B87" sqref="B87"/>
    </sheetView>
  </sheetViews>
  <sheetFormatPr defaultRowHeight="15" x14ac:dyDescent="0.25"/>
  <cols>
    <col min="1" max="1" width="22.28515625" customWidth="1"/>
    <col min="2" max="2" width="17.85546875" customWidth="1"/>
    <col min="3" max="3" width="17.28515625" customWidth="1"/>
    <col min="4" max="4" width="15.7109375" customWidth="1"/>
    <col min="5" max="5" width="25.85546875" customWidth="1"/>
    <col min="6" max="6" width="17" customWidth="1"/>
    <col min="7" max="7" width="12" customWidth="1"/>
    <col min="8" max="8" width="13.140625" customWidth="1"/>
    <col min="9" max="9" width="11.7109375" customWidth="1"/>
    <col min="10" max="10" width="10.85546875" customWidth="1"/>
    <col min="11" max="11" width="12.28515625" customWidth="1"/>
    <col min="247" max="247" width="56.5703125" customWidth="1"/>
    <col min="248" max="248" width="17.42578125" customWidth="1"/>
    <col min="249" max="249" width="15.42578125" customWidth="1"/>
    <col min="250" max="250" width="13.5703125" customWidth="1"/>
    <col min="251" max="251" width="13.85546875" customWidth="1"/>
    <col min="252" max="252" width="13.28515625" customWidth="1"/>
    <col min="253" max="253" width="19.140625" customWidth="1"/>
    <col min="254" max="254" width="18.28515625" customWidth="1"/>
    <col min="255" max="255" width="16" customWidth="1"/>
    <col min="256" max="256" width="14.7109375" customWidth="1"/>
    <col min="257" max="257" width="13.85546875" customWidth="1"/>
    <col min="258" max="258" width="12.140625" customWidth="1"/>
    <col min="259" max="259" width="14.140625" customWidth="1"/>
    <col min="260" max="260" width="14" customWidth="1"/>
    <col min="261" max="261" width="15" customWidth="1"/>
    <col min="262" max="262" width="11.140625" customWidth="1"/>
    <col min="503" max="503" width="56.5703125" customWidth="1"/>
    <col min="504" max="504" width="17.42578125" customWidth="1"/>
    <col min="505" max="505" width="15.42578125" customWidth="1"/>
    <col min="506" max="506" width="13.5703125" customWidth="1"/>
    <col min="507" max="507" width="13.85546875" customWidth="1"/>
    <col min="508" max="508" width="13.28515625" customWidth="1"/>
    <col min="509" max="509" width="19.140625" customWidth="1"/>
    <col min="510" max="510" width="18.28515625" customWidth="1"/>
    <col min="511" max="511" width="16" customWidth="1"/>
    <col min="512" max="512" width="14.7109375" customWidth="1"/>
    <col min="513" max="513" width="13.85546875" customWidth="1"/>
    <col min="514" max="514" width="12.140625" customWidth="1"/>
    <col min="515" max="515" width="14.140625" customWidth="1"/>
    <col min="516" max="516" width="14" customWidth="1"/>
    <col min="517" max="517" width="15" customWidth="1"/>
    <col min="518" max="518" width="11.140625" customWidth="1"/>
    <col min="759" max="759" width="56.5703125" customWidth="1"/>
    <col min="760" max="760" width="17.42578125" customWidth="1"/>
    <col min="761" max="761" width="15.42578125" customWidth="1"/>
    <col min="762" max="762" width="13.5703125" customWidth="1"/>
    <col min="763" max="763" width="13.85546875" customWidth="1"/>
    <col min="764" max="764" width="13.28515625" customWidth="1"/>
    <col min="765" max="765" width="19.140625" customWidth="1"/>
    <col min="766" max="766" width="18.28515625" customWidth="1"/>
    <col min="767" max="767" width="16" customWidth="1"/>
    <col min="768" max="768" width="14.7109375" customWidth="1"/>
    <col min="769" max="769" width="13.85546875" customWidth="1"/>
    <col min="770" max="770" width="12.140625" customWidth="1"/>
    <col min="771" max="771" width="14.140625" customWidth="1"/>
    <col min="772" max="772" width="14" customWidth="1"/>
    <col min="773" max="773" width="15" customWidth="1"/>
    <col min="774" max="774" width="11.140625" customWidth="1"/>
    <col min="1015" max="1015" width="56.5703125" customWidth="1"/>
    <col min="1016" max="1016" width="17.42578125" customWidth="1"/>
    <col min="1017" max="1017" width="15.42578125" customWidth="1"/>
    <col min="1018" max="1018" width="13.5703125" customWidth="1"/>
    <col min="1019" max="1019" width="13.85546875" customWidth="1"/>
    <col min="1020" max="1020" width="13.28515625" customWidth="1"/>
    <col min="1021" max="1021" width="19.140625" customWidth="1"/>
    <col min="1022" max="1022" width="18.28515625" customWidth="1"/>
    <col min="1023" max="1023" width="16" customWidth="1"/>
    <col min="1024" max="1024" width="14.7109375" customWidth="1"/>
    <col min="1025" max="1025" width="13.85546875" customWidth="1"/>
    <col min="1026" max="1026" width="12.140625" customWidth="1"/>
    <col min="1027" max="1027" width="14.140625" customWidth="1"/>
    <col min="1028" max="1028" width="14" customWidth="1"/>
    <col min="1029" max="1029" width="15" customWidth="1"/>
    <col min="1030" max="1030" width="11.140625" customWidth="1"/>
    <col min="1271" max="1271" width="56.5703125" customWidth="1"/>
    <col min="1272" max="1272" width="17.42578125" customWidth="1"/>
    <col min="1273" max="1273" width="15.42578125" customWidth="1"/>
    <col min="1274" max="1274" width="13.5703125" customWidth="1"/>
    <col min="1275" max="1275" width="13.85546875" customWidth="1"/>
    <col min="1276" max="1276" width="13.28515625" customWidth="1"/>
    <col min="1277" max="1277" width="19.140625" customWidth="1"/>
    <col min="1278" max="1278" width="18.28515625" customWidth="1"/>
    <col min="1279" max="1279" width="16" customWidth="1"/>
    <col min="1280" max="1280" width="14.7109375" customWidth="1"/>
    <col min="1281" max="1281" width="13.85546875" customWidth="1"/>
    <col min="1282" max="1282" width="12.140625" customWidth="1"/>
    <col min="1283" max="1283" width="14.140625" customWidth="1"/>
    <col min="1284" max="1284" width="14" customWidth="1"/>
    <col min="1285" max="1285" width="15" customWidth="1"/>
    <col min="1286" max="1286" width="11.140625" customWidth="1"/>
    <col min="1527" max="1527" width="56.5703125" customWidth="1"/>
    <col min="1528" max="1528" width="17.42578125" customWidth="1"/>
    <col min="1529" max="1529" width="15.42578125" customWidth="1"/>
    <col min="1530" max="1530" width="13.5703125" customWidth="1"/>
    <col min="1531" max="1531" width="13.85546875" customWidth="1"/>
    <col min="1532" max="1532" width="13.28515625" customWidth="1"/>
    <col min="1533" max="1533" width="19.140625" customWidth="1"/>
    <col min="1534" max="1534" width="18.28515625" customWidth="1"/>
    <col min="1535" max="1535" width="16" customWidth="1"/>
    <col min="1536" max="1536" width="14.7109375" customWidth="1"/>
    <col min="1537" max="1537" width="13.85546875" customWidth="1"/>
    <col min="1538" max="1538" width="12.140625" customWidth="1"/>
    <col min="1539" max="1539" width="14.140625" customWidth="1"/>
    <col min="1540" max="1540" width="14" customWidth="1"/>
    <col min="1541" max="1541" width="15" customWidth="1"/>
    <col min="1542" max="1542" width="11.140625" customWidth="1"/>
    <col min="1783" max="1783" width="56.5703125" customWidth="1"/>
    <col min="1784" max="1784" width="17.42578125" customWidth="1"/>
    <col min="1785" max="1785" width="15.42578125" customWidth="1"/>
    <col min="1786" max="1786" width="13.5703125" customWidth="1"/>
    <col min="1787" max="1787" width="13.85546875" customWidth="1"/>
    <col min="1788" max="1788" width="13.28515625" customWidth="1"/>
    <col min="1789" max="1789" width="19.140625" customWidth="1"/>
    <col min="1790" max="1790" width="18.28515625" customWidth="1"/>
    <col min="1791" max="1791" width="16" customWidth="1"/>
    <col min="1792" max="1792" width="14.7109375" customWidth="1"/>
    <col min="1793" max="1793" width="13.85546875" customWidth="1"/>
    <col min="1794" max="1794" width="12.140625" customWidth="1"/>
    <col min="1795" max="1795" width="14.140625" customWidth="1"/>
    <col min="1796" max="1796" width="14" customWidth="1"/>
    <col min="1797" max="1797" width="15" customWidth="1"/>
    <col min="1798" max="1798" width="11.140625" customWidth="1"/>
    <col min="2039" max="2039" width="56.5703125" customWidth="1"/>
    <col min="2040" max="2040" width="17.42578125" customWidth="1"/>
    <col min="2041" max="2041" width="15.42578125" customWidth="1"/>
    <col min="2042" max="2042" width="13.5703125" customWidth="1"/>
    <col min="2043" max="2043" width="13.85546875" customWidth="1"/>
    <col min="2044" max="2044" width="13.28515625" customWidth="1"/>
    <col min="2045" max="2045" width="19.140625" customWidth="1"/>
    <col min="2046" max="2046" width="18.28515625" customWidth="1"/>
    <col min="2047" max="2047" width="16" customWidth="1"/>
    <col min="2048" max="2048" width="14.7109375" customWidth="1"/>
    <col min="2049" max="2049" width="13.85546875" customWidth="1"/>
    <col min="2050" max="2050" width="12.140625" customWidth="1"/>
    <col min="2051" max="2051" width="14.140625" customWidth="1"/>
    <col min="2052" max="2052" width="14" customWidth="1"/>
    <col min="2053" max="2053" width="15" customWidth="1"/>
    <col min="2054" max="2054" width="11.140625" customWidth="1"/>
    <col min="2295" max="2295" width="56.5703125" customWidth="1"/>
    <col min="2296" max="2296" width="17.42578125" customWidth="1"/>
    <col min="2297" max="2297" width="15.42578125" customWidth="1"/>
    <col min="2298" max="2298" width="13.5703125" customWidth="1"/>
    <col min="2299" max="2299" width="13.85546875" customWidth="1"/>
    <col min="2300" max="2300" width="13.28515625" customWidth="1"/>
    <col min="2301" max="2301" width="19.140625" customWidth="1"/>
    <col min="2302" max="2302" width="18.28515625" customWidth="1"/>
    <col min="2303" max="2303" width="16" customWidth="1"/>
    <col min="2304" max="2304" width="14.7109375" customWidth="1"/>
    <col min="2305" max="2305" width="13.85546875" customWidth="1"/>
    <col min="2306" max="2306" width="12.140625" customWidth="1"/>
    <col min="2307" max="2307" width="14.140625" customWidth="1"/>
    <col min="2308" max="2308" width="14" customWidth="1"/>
    <col min="2309" max="2309" width="15" customWidth="1"/>
    <col min="2310" max="2310" width="11.140625" customWidth="1"/>
    <col min="2551" max="2551" width="56.5703125" customWidth="1"/>
    <col min="2552" max="2552" width="17.42578125" customWidth="1"/>
    <col min="2553" max="2553" width="15.42578125" customWidth="1"/>
    <col min="2554" max="2554" width="13.5703125" customWidth="1"/>
    <col min="2555" max="2555" width="13.85546875" customWidth="1"/>
    <col min="2556" max="2556" width="13.28515625" customWidth="1"/>
    <col min="2557" max="2557" width="19.140625" customWidth="1"/>
    <col min="2558" max="2558" width="18.28515625" customWidth="1"/>
    <col min="2559" max="2559" width="16" customWidth="1"/>
    <col min="2560" max="2560" width="14.7109375" customWidth="1"/>
    <col min="2561" max="2561" width="13.85546875" customWidth="1"/>
    <col min="2562" max="2562" width="12.140625" customWidth="1"/>
    <col min="2563" max="2563" width="14.140625" customWidth="1"/>
    <col min="2564" max="2564" width="14" customWidth="1"/>
    <col min="2565" max="2565" width="15" customWidth="1"/>
    <col min="2566" max="2566" width="11.140625" customWidth="1"/>
    <col min="2807" max="2807" width="56.5703125" customWidth="1"/>
    <col min="2808" max="2808" width="17.42578125" customWidth="1"/>
    <col min="2809" max="2809" width="15.42578125" customWidth="1"/>
    <col min="2810" max="2810" width="13.5703125" customWidth="1"/>
    <col min="2811" max="2811" width="13.85546875" customWidth="1"/>
    <col min="2812" max="2812" width="13.28515625" customWidth="1"/>
    <col min="2813" max="2813" width="19.140625" customWidth="1"/>
    <col min="2814" max="2814" width="18.28515625" customWidth="1"/>
    <col min="2815" max="2815" width="16" customWidth="1"/>
    <col min="2816" max="2816" width="14.7109375" customWidth="1"/>
    <col min="2817" max="2817" width="13.85546875" customWidth="1"/>
    <col min="2818" max="2818" width="12.140625" customWidth="1"/>
    <col min="2819" max="2819" width="14.140625" customWidth="1"/>
    <col min="2820" max="2820" width="14" customWidth="1"/>
    <col min="2821" max="2821" width="15" customWidth="1"/>
    <col min="2822" max="2822" width="11.140625" customWidth="1"/>
    <col min="3063" max="3063" width="56.5703125" customWidth="1"/>
    <col min="3064" max="3064" width="17.42578125" customWidth="1"/>
    <col min="3065" max="3065" width="15.42578125" customWidth="1"/>
    <col min="3066" max="3066" width="13.5703125" customWidth="1"/>
    <col min="3067" max="3067" width="13.85546875" customWidth="1"/>
    <col min="3068" max="3068" width="13.28515625" customWidth="1"/>
    <col min="3069" max="3069" width="19.140625" customWidth="1"/>
    <col min="3070" max="3070" width="18.28515625" customWidth="1"/>
    <col min="3071" max="3071" width="16" customWidth="1"/>
    <col min="3072" max="3072" width="14.7109375" customWidth="1"/>
    <col min="3073" max="3073" width="13.85546875" customWidth="1"/>
    <col min="3074" max="3074" width="12.140625" customWidth="1"/>
    <col min="3075" max="3075" width="14.140625" customWidth="1"/>
    <col min="3076" max="3076" width="14" customWidth="1"/>
    <col min="3077" max="3077" width="15" customWidth="1"/>
    <col min="3078" max="3078" width="11.140625" customWidth="1"/>
    <col min="3319" max="3319" width="56.5703125" customWidth="1"/>
    <col min="3320" max="3320" width="17.42578125" customWidth="1"/>
    <col min="3321" max="3321" width="15.42578125" customWidth="1"/>
    <col min="3322" max="3322" width="13.5703125" customWidth="1"/>
    <col min="3323" max="3323" width="13.85546875" customWidth="1"/>
    <col min="3324" max="3324" width="13.28515625" customWidth="1"/>
    <col min="3325" max="3325" width="19.140625" customWidth="1"/>
    <col min="3326" max="3326" width="18.28515625" customWidth="1"/>
    <col min="3327" max="3327" width="16" customWidth="1"/>
    <col min="3328" max="3328" width="14.7109375" customWidth="1"/>
    <col min="3329" max="3329" width="13.85546875" customWidth="1"/>
    <col min="3330" max="3330" width="12.140625" customWidth="1"/>
    <col min="3331" max="3331" width="14.140625" customWidth="1"/>
    <col min="3332" max="3332" width="14" customWidth="1"/>
    <col min="3333" max="3333" width="15" customWidth="1"/>
    <col min="3334" max="3334" width="11.140625" customWidth="1"/>
    <col min="3575" max="3575" width="56.5703125" customWidth="1"/>
    <col min="3576" max="3576" width="17.42578125" customWidth="1"/>
    <col min="3577" max="3577" width="15.42578125" customWidth="1"/>
    <col min="3578" max="3578" width="13.5703125" customWidth="1"/>
    <col min="3579" max="3579" width="13.85546875" customWidth="1"/>
    <col min="3580" max="3580" width="13.28515625" customWidth="1"/>
    <col min="3581" max="3581" width="19.140625" customWidth="1"/>
    <col min="3582" max="3582" width="18.28515625" customWidth="1"/>
    <col min="3583" max="3583" width="16" customWidth="1"/>
    <col min="3584" max="3584" width="14.7109375" customWidth="1"/>
    <col min="3585" max="3585" width="13.85546875" customWidth="1"/>
    <col min="3586" max="3586" width="12.140625" customWidth="1"/>
    <col min="3587" max="3587" width="14.140625" customWidth="1"/>
    <col min="3588" max="3588" width="14" customWidth="1"/>
    <col min="3589" max="3589" width="15" customWidth="1"/>
    <col min="3590" max="3590" width="11.140625" customWidth="1"/>
    <col min="3831" max="3831" width="56.5703125" customWidth="1"/>
    <col min="3832" max="3832" width="17.42578125" customWidth="1"/>
    <col min="3833" max="3833" width="15.42578125" customWidth="1"/>
    <col min="3834" max="3834" width="13.5703125" customWidth="1"/>
    <col min="3835" max="3835" width="13.85546875" customWidth="1"/>
    <col min="3836" max="3836" width="13.28515625" customWidth="1"/>
    <col min="3837" max="3837" width="19.140625" customWidth="1"/>
    <col min="3838" max="3838" width="18.28515625" customWidth="1"/>
    <col min="3839" max="3839" width="16" customWidth="1"/>
    <col min="3840" max="3840" width="14.7109375" customWidth="1"/>
    <col min="3841" max="3841" width="13.85546875" customWidth="1"/>
    <col min="3842" max="3842" width="12.140625" customWidth="1"/>
    <col min="3843" max="3843" width="14.140625" customWidth="1"/>
    <col min="3844" max="3844" width="14" customWidth="1"/>
    <col min="3845" max="3845" width="15" customWidth="1"/>
    <col min="3846" max="3846" width="11.140625" customWidth="1"/>
    <col min="4087" max="4087" width="56.5703125" customWidth="1"/>
    <col min="4088" max="4088" width="17.42578125" customWidth="1"/>
    <col min="4089" max="4089" width="15.42578125" customWidth="1"/>
    <col min="4090" max="4090" width="13.5703125" customWidth="1"/>
    <col min="4091" max="4091" width="13.85546875" customWidth="1"/>
    <col min="4092" max="4092" width="13.28515625" customWidth="1"/>
    <col min="4093" max="4093" width="19.140625" customWidth="1"/>
    <col min="4094" max="4094" width="18.28515625" customWidth="1"/>
    <col min="4095" max="4095" width="16" customWidth="1"/>
    <col min="4096" max="4096" width="14.7109375" customWidth="1"/>
    <col min="4097" max="4097" width="13.85546875" customWidth="1"/>
    <col min="4098" max="4098" width="12.140625" customWidth="1"/>
    <col min="4099" max="4099" width="14.140625" customWidth="1"/>
    <col min="4100" max="4100" width="14" customWidth="1"/>
    <col min="4101" max="4101" width="15" customWidth="1"/>
    <col min="4102" max="4102" width="11.140625" customWidth="1"/>
    <col min="4343" max="4343" width="56.5703125" customWidth="1"/>
    <col min="4344" max="4344" width="17.42578125" customWidth="1"/>
    <col min="4345" max="4345" width="15.42578125" customWidth="1"/>
    <col min="4346" max="4346" width="13.5703125" customWidth="1"/>
    <col min="4347" max="4347" width="13.85546875" customWidth="1"/>
    <col min="4348" max="4348" width="13.28515625" customWidth="1"/>
    <col min="4349" max="4349" width="19.140625" customWidth="1"/>
    <col min="4350" max="4350" width="18.28515625" customWidth="1"/>
    <col min="4351" max="4351" width="16" customWidth="1"/>
    <col min="4352" max="4352" width="14.7109375" customWidth="1"/>
    <col min="4353" max="4353" width="13.85546875" customWidth="1"/>
    <col min="4354" max="4354" width="12.140625" customWidth="1"/>
    <col min="4355" max="4355" width="14.140625" customWidth="1"/>
    <col min="4356" max="4356" width="14" customWidth="1"/>
    <col min="4357" max="4357" width="15" customWidth="1"/>
    <col min="4358" max="4358" width="11.140625" customWidth="1"/>
    <col min="4599" max="4599" width="56.5703125" customWidth="1"/>
    <col min="4600" max="4600" width="17.42578125" customWidth="1"/>
    <col min="4601" max="4601" width="15.42578125" customWidth="1"/>
    <col min="4602" max="4602" width="13.5703125" customWidth="1"/>
    <col min="4603" max="4603" width="13.85546875" customWidth="1"/>
    <col min="4604" max="4604" width="13.28515625" customWidth="1"/>
    <col min="4605" max="4605" width="19.140625" customWidth="1"/>
    <col min="4606" max="4606" width="18.28515625" customWidth="1"/>
    <col min="4607" max="4607" width="16" customWidth="1"/>
    <col min="4608" max="4608" width="14.7109375" customWidth="1"/>
    <col min="4609" max="4609" width="13.85546875" customWidth="1"/>
    <col min="4610" max="4610" width="12.140625" customWidth="1"/>
    <col min="4611" max="4611" width="14.140625" customWidth="1"/>
    <col min="4612" max="4612" width="14" customWidth="1"/>
    <col min="4613" max="4613" width="15" customWidth="1"/>
    <col min="4614" max="4614" width="11.140625" customWidth="1"/>
    <col min="4855" max="4855" width="56.5703125" customWidth="1"/>
    <col min="4856" max="4856" width="17.42578125" customWidth="1"/>
    <col min="4857" max="4857" width="15.42578125" customWidth="1"/>
    <col min="4858" max="4858" width="13.5703125" customWidth="1"/>
    <col min="4859" max="4859" width="13.85546875" customWidth="1"/>
    <col min="4860" max="4860" width="13.28515625" customWidth="1"/>
    <col min="4861" max="4861" width="19.140625" customWidth="1"/>
    <col min="4862" max="4862" width="18.28515625" customWidth="1"/>
    <col min="4863" max="4863" width="16" customWidth="1"/>
    <col min="4864" max="4864" width="14.7109375" customWidth="1"/>
    <col min="4865" max="4865" width="13.85546875" customWidth="1"/>
    <col min="4866" max="4866" width="12.140625" customWidth="1"/>
    <col min="4867" max="4867" width="14.140625" customWidth="1"/>
    <col min="4868" max="4868" width="14" customWidth="1"/>
    <col min="4869" max="4869" width="15" customWidth="1"/>
    <col min="4870" max="4870" width="11.140625" customWidth="1"/>
    <col min="5111" max="5111" width="56.5703125" customWidth="1"/>
    <col min="5112" max="5112" width="17.42578125" customWidth="1"/>
    <col min="5113" max="5113" width="15.42578125" customWidth="1"/>
    <col min="5114" max="5114" width="13.5703125" customWidth="1"/>
    <col min="5115" max="5115" width="13.85546875" customWidth="1"/>
    <col min="5116" max="5116" width="13.28515625" customWidth="1"/>
    <col min="5117" max="5117" width="19.140625" customWidth="1"/>
    <col min="5118" max="5118" width="18.28515625" customWidth="1"/>
    <col min="5119" max="5119" width="16" customWidth="1"/>
    <col min="5120" max="5120" width="14.7109375" customWidth="1"/>
    <col min="5121" max="5121" width="13.85546875" customWidth="1"/>
    <col min="5122" max="5122" width="12.140625" customWidth="1"/>
    <col min="5123" max="5123" width="14.140625" customWidth="1"/>
    <col min="5124" max="5124" width="14" customWidth="1"/>
    <col min="5125" max="5125" width="15" customWidth="1"/>
    <col min="5126" max="5126" width="11.140625" customWidth="1"/>
    <col min="5367" max="5367" width="56.5703125" customWidth="1"/>
    <col min="5368" max="5368" width="17.42578125" customWidth="1"/>
    <col min="5369" max="5369" width="15.42578125" customWidth="1"/>
    <col min="5370" max="5370" width="13.5703125" customWidth="1"/>
    <col min="5371" max="5371" width="13.85546875" customWidth="1"/>
    <col min="5372" max="5372" width="13.28515625" customWidth="1"/>
    <col min="5373" max="5373" width="19.140625" customWidth="1"/>
    <col min="5374" max="5374" width="18.28515625" customWidth="1"/>
    <col min="5375" max="5375" width="16" customWidth="1"/>
    <col min="5376" max="5376" width="14.7109375" customWidth="1"/>
    <col min="5377" max="5377" width="13.85546875" customWidth="1"/>
    <col min="5378" max="5378" width="12.140625" customWidth="1"/>
    <col min="5379" max="5379" width="14.140625" customWidth="1"/>
    <col min="5380" max="5380" width="14" customWidth="1"/>
    <col min="5381" max="5381" width="15" customWidth="1"/>
    <col min="5382" max="5382" width="11.140625" customWidth="1"/>
    <col min="5623" max="5623" width="56.5703125" customWidth="1"/>
    <col min="5624" max="5624" width="17.42578125" customWidth="1"/>
    <col min="5625" max="5625" width="15.42578125" customWidth="1"/>
    <col min="5626" max="5626" width="13.5703125" customWidth="1"/>
    <col min="5627" max="5627" width="13.85546875" customWidth="1"/>
    <col min="5628" max="5628" width="13.28515625" customWidth="1"/>
    <col min="5629" max="5629" width="19.140625" customWidth="1"/>
    <col min="5630" max="5630" width="18.28515625" customWidth="1"/>
    <col min="5631" max="5631" width="16" customWidth="1"/>
    <col min="5632" max="5632" width="14.7109375" customWidth="1"/>
    <col min="5633" max="5633" width="13.85546875" customWidth="1"/>
    <col min="5634" max="5634" width="12.140625" customWidth="1"/>
    <col min="5635" max="5635" width="14.140625" customWidth="1"/>
    <col min="5636" max="5636" width="14" customWidth="1"/>
    <col min="5637" max="5637" width="15" customWidth="1"/>
    <col min="5638" max="5638" width="11.140625" customWidth="1"/>
    <col min="5879" max="5879" width="56.5703125" customWidth="1"/>
    <col min="5880" max="5880" width="17.42578125" customWidth="1"/>
    <col min="5881" max="5881" width="15.42578125" customWidth="1"/>
    <col min="5882" max="5882" width="13.5703125" customWidth="1"/>
    <col min="5883" max="5883" width="13.85546875" customWidth="1"/>
    <col min="5884" max="5884" width="13.28515625" customWidth="1"/>
    <col min="5885" max="5885" width="19.140625" customWidth="1"/>
    <col min="5886" max="5886" width="18.28515625" customWidth="1"/>
    <col min="5887" max="5887" width="16" customWidth="1"/>
    <col min="5888" max="5888" width="14.7109375" customWidth="1"/>
    <col min="5889" max="5889" width="13.85546875" customWidth="1"/>
    <col min="5890" max="5890" width="12.140625" customWidth="1"/>
    <col min="5891" max="5891" width="14.140625" customWidth="1"/>
    <col min="5892" max="5892" width="14" customWidth="1"/>
    <col min="5893" max="5893" width="15" customWidth="1"/>
    <col min="5894" max="5894" width="11.140625" customWidth="1"/>
    <col min="6135" max="6135" width="56.5703125" customWidth="1"/>
    <col min="6136" max="6136" width="17.42578125" customWidth="1"/>
    <col min="6137" max="6137" width="15.42578125" customWidth="1"/>
    <col min="6138" max="6138" width="13.5703125" customWidth="1"/>
    <col min="6139" max="6139" width="13.85546875" customWidth="1"/>
    <col min="6140" max="6140" width="13.28515625" customWidth="1"/>
    <col min="6141" max="6141" width="19.140625" customWidth="1"/>
    <col min="6142" max="6142" width="18.28515625" customWidth="1"/>
    <col min="6143" max="6143" width="16" customWidth="1"/>
    <col min="6144" max="6144" width="14.7109375" customWidth="1"/>
    <col min="6145" max="6145" width="13.85546875" customWidth="1"/>
    <col min="6146" max="6146" width="12.140625" customWidth="1"/>
    <col min="6147" max="6147" width="14.140625" customWidth="1"/>
    <col min="6148" max="6148" width="14" customWidth="1"/>
    <col min="6149" max="6149" width="15" customWidth="1"/>
    <col min="6150" max="6150" width="11.140625" customWidth="1"/>
    <col min="6391" max="6391" width="56.5703125" customWidth="1"/>
    <col min="6392" max="6392" width="17.42578125" customWidth="1"/>
    <col min="6393" max="6393" width="15.42578125" customWidth="1"/>
    <col min="6394" max="6394" width="13.5703125" customWidth="1"/>
    <col min="6395" max="6395" width="13.85546875" customWidth="1"/>
    <col min="6396" max="6396" width="13.28515625" customWidth="1"/>
    <col min="6397" max="6397" width="19.140625" customWidth="1"/>
    <col min="6398" max="6398" width="18.28515625" customWidth="1"/>
    <col min="6399" max="6399" width="16" customWidth="1"/>
    <col min="6400" max="6400" width="14.7109375" customWidth="1"/>
    <col min="6401" max="6401" width="13.85546875" customWidth="1"/>
    <col min="6402" max="6402" width="12.140625" customWidth="1"/>
    <col min="6403" max="6403" width="14.140625" customWidth="1"/>
    <col min="6404" max="6404" width="14" customWidth="1"/>
    <col min="6405" max="6405" width="15" customWidth="1"/>
    <col min="6406" max="6406" width="11.140625" customWidth="1"/>
    <col min="6647" max="6647" width="56.5703125" customWidth="1"/>
    <col min="6648" max="6648" width="17.42578125" customWidth="1"/>
    <col min="6649" max="6649" width="15.42578125" customWidth="1"/>
    <col min="6650" max="6650" width="13.5703125" customWidth="1"/>
    <col min="6651" max="6651" width="13.85546875" customWidth="1"/>
    <col min="6652" max="6652" width="13.28515625" customWidth="1"/>
    <col min="6653" max="6653" width="19.140625" customWidth="1"/>
    <col min="6654" max="6654" width="18.28515625" customWidth="1"/>
    <col min="6655" max="6655" width="16" customWidth="1"/>
    <col min="6656" max="6656" width="14.7109375" customWidth="1"/>
    <col min="6657" max="6657" width="13.85546875" customWidth="1"/>
    <col min="6658" max="6658" width="12.140625" customWidth="1"/>
    <col min="6659" max="6659" width="14.140625" customWidth="1"/>
    <col min="6660" max="6660" width="14" customWidth="1"/>
    <col min="6661" max="6661" width="15" customWidth="1"/>
    <col min="6662" max="6662" width="11.140625" customWidth="1"/>
    <col min="6903" max="6903" width="56.5703125" customWidth="1"/>
    <col min="6904" max="6904" width="17.42578125" customWidth="1"/>
    <col min="6905" max="6905" width="15.42578125" customWidth="1"/>
    <col min="6906" max="6906" width="13.5703125" customWidth="1"/>
    <col min="6907" max="6907" width="13.85546875" customWidth="1"/>
    <col min="6908" max="6908" width="13.28515625" customWidth="1"/>
    <col min="6909" max="6909" width="19.140625" customWidth="1"/>
    <col min="6910" max="6910" width="18.28515625" customWidth="1"/>
    <col min="6911" max="6911" width="16" customWidth="1"/>
    <col min="6912" max="6912" width="14.7109375" customWidth="1"/>
    <col min="6913" max="6913" width="13.85546875" customWidth="1"/>
    <col min="6914" max="6914" width="12.140625" customWidth="1"/>
    <col min="6915" max="6915" width="14.140625" customWidth="1"/>
    <col min="6916" max="6916" width="14" customWidth="1"/>
    <col min="6917" max="6917" width="15" customWidth="1"/>
    <col min="6918" max="6918" width="11.140625" customWidth="1"/>
    <col min="7159" max="7159" width="56.5703125" customWidth="1"/>
    <col min="7160" max="7160" width="17.42578125" customWidth="1"/>
    <col min="7161" max="7161" width="15.42578125" customWidth="1"/>
    <col min="7162" max="7162" width="13.5703125" customWidth="1"/>
    <col min="7163" max="7163" width="13.85546875" customWidth="1"/>
    <col min="7164" max="7164" width="13.28515625" customWidth="1"/>
    <col min="7165" max="7165" width="19.140625" customWidth="1"/>
    <col min="7166" max="7166" width="18.28515625" customWidth="1"/>
    <col min="7167" max="7167" width="16" customWidth="1"/>
    <col min="7168" max="7168" width="14.7109375" customWidth="1"/>
    <col min="7169" max="7169" width="13.85546875" customWidth="1"/>
    <col min="7170" max="7170" width="12.140625" customWidth="1"/>
    <col min="7171" max="7171" width="14.140625" customWidth="1"/>
    <col min="7172" max="7172" width="14" customWidth="1"/>
    <col min="7173" max="7173" width="15" customWidth="1"/>
    <col min="7174" max="7174" width="11.140625" customWidth="1"/>
    <col min="7415" max="7415" width="56.5703125" customWidth="1"/>
    <col min="7416" max="7416" width="17.42578125" customWidth="1"/>
    <col min="7417" max="7417" width="15.42578125" customWidth="1"/>
    <col min="7418" max="7418" width="13.5703125" customWidth="1"/>
    <col min="7419" max="7419" width="13.85546875" customWidth="1"/>
    <col min="7420" max="7420" width="13.28515625" customWidth="1"/>
    <col min="7421" max="7421" width="19.140625" customWidth="1"/>
    <col min="7422" max="7422" width="18.28515625" customWidth="1"/>
    <col min="7423" max="7423" width="16" customWidth="1"/>
    <col min="7424" max="7424" width="14.7109375" customWidth="1"/>
    <col min="7425" max="7425" width="13.85546875" customWidth="1"/>
    <col min="7426" max="7426" width="12.140625" customWidth="1"/>
    <col min="7427" max="7427" width="14.140625" customWidth="1"/>
    <col min="7428" max="7428" width="14" customWidth="1"/>
    <col min="7429" max="7429" width="15" customWidth="1"/>
    <col min="7430" max="7430" width="11.140625" customWidth="1"/>
    <col min="7671" max="7671" width="56.5703125" customWidth="1"/>
    <col min="7672" max="7672" width="17.42578125" customWidth="1"/>
    <col min="7673" max="7673" width="15.42578125" customWidth="1"/>
    <col min="7674" max="7674" width="13.5703125" customWidth="1"/>
    <col min="7675" max="7675" width="13.85546875" customWidth="1"/>
    <col min="7676" max="7676" width="13.28515625" customWidth="1"/>
    <col min="7677" max="7677" width="19.140625" customWidth="1"/>
    <col min="7678" max="7678" width="18.28515625" customWidth="1"/>
    <col min="7679" max="7679" width="16" customWidth="1"/>
    <col min="7680" max="7680" width="14.7109375" customWidth="1"/>
    <col min="7681" max="7681" width="13.85546875" customWidth="1"/>
    <col min="7682" max="7682" width="12.140625" customWidth="1"/>
    <col min="7683" max="7683" width="14.140625" customWidth="1"/>
    <col min="7684" max="7684" width="14" customWidth="1"/>
    <col min="7685" max="7685" width="15" customWidth="1"/>
    <col min="7686" max="7686" width="11.140625" customWidth="1"/>
    <col min="7927" max="7927" width="56.5703125" customWidth="1"/>
    <col min="7928" max="7928" width="17.42578125" customWidth="1"/>
    <col min="7929" max="7929" width="15.42578125" customWidth="1"/>
    <col min="7930" max="7930" width="13.5703125" customWidth="1"/>
    <col min="7931" max="7931" width="13.85546875" customWidth="1"/>
    <col min="7932" max="7932" width="13.28515625" customWidth="1"/>
    <col min="7933" max="7933" width="19.140625" customWidth="1"/>
    <col min="7934" max="7934" width="18.28515625" customWidth="1"/>
    <col min="7935" max="7935" width="16" customWidth="1"/>
    <col min="7936" max="7936" width="14.7109375" customWidth="1"/>
    <col min="7937" max="7937" width="13.85546875" customWidth="1"/>
    <col min="7938" max="7938" width="12.140625" customWidth="1"/>
    <col min="7939" max="7939" width="14.140625" customWidth="1"/>
    <col min="7940" max="7940" width="14" customWidth="1"/>
    <col min="7941" max="7941" width="15" customWidth="1"/>
    <col min="7942" max="7942" width="11.140625" customWidth="1"/>
    <col min="8183" max="8183" width="56.5703125" customWidth="1"/>
    <col min="8184" max="8184" width="17.42578125" customWidth="1"/>
    <col min="8185" max="8185" width="15.42578125" customWidth="1"/>
    <col min="8186" max="8186" width="13.5703125" customWidth="1"/>
    <col min="8187" max="8187" width="13.85546875" customWidth="1"/>
    <col min="8188" max="8188" width="13.28515625" customWidth="1"/>
    <col min="8189" max="8189" width="19.140625" customWidth="1"/>
    <col min="8190" max="8190" width="18.28515625" customWidth="1"/>
    <col min="8191" max="8191" width="16" customWidth="1"/>
    <col min="8192" max="8192" width="14.7109375" customWidth="1"/>
    <col min="8193" max="8193" width="13.85546875" customWidth="1"/>
    <col min="8194" max="8194" width="12.140625" customWidth="1"/>
    <col min="8195" max="8195" width="14.140625" customWidth="1"/>
    <col min="8196" max="8196" width="14" customWidth="1"/>
    <col min="8197" max="8197" width="15" customWidth="1"/>
    <col min="8198" max="8198" width="11.140625" customWidth="1"/>
    <col min="8439" max="8439" width="56.5703125" customWidth="1"/>
    <col min="8440" max="8440" width="17.42578125" customWidth="1"/>
    <col min="8441" max="8441" width="15.42578125" customWidth="1"/>
    <col min="8442" max="8442" width="13.5703125" customWidth="1"/>
    <col min="8443" max="8443" width="13.85546875" customWidth="1"/>
    <col min="8444" max="8444" width="13.28515625" customWidth="1"/>
    <col min="8445" max="8445" width="19.140625" customWidth="1"/>
    <col min="8446" max="8446" width="18.28515625" customWidth="1"/>
    <col min="8447" max="8447" width="16" customWidth="1"/>
    <col min="8448" max="8448" width="14.7109375" customWidth="1"/>
    <col min="8449" max="8449" width="13.85546875" customWidth="1"/>
    <col min="8450" max="8450" width="12.140625" customWidth="1"/>
    <col min="8451" max="8451" width="14.140625" customWidth="1"/>
    <col min="8452" max="8452" width="14" customWidth="1"/>
    <col min="8453" max="8453" width="15" customWidth="1"/>
    <col min="8454" max="8454" width="11.140625" customWidth="1"/>
    <col min="8695" max="8695" width="56.5703125" customWidth="1"/>
    <col min="8696" max="8696" width="17.42578125" customWidth="1"/>
    <col min="8697" max="8697" width="15.42578125" customWidth="1"/>
    <col min="8698" max="8698" width="13.5703125" customWidth="1"/>
    <col min="8699" max="8699" width="13.85546875" customWidth="1"/>
    <col min="8700" max="8700" width="13.28515625" customWidth="1"/>
    <col min="8701" max="8701" width="19.140625" customWidth="1"/>
    <col min="8702" max="8702" width="18.28515625" customWidth="1"/>
    <col min="8703" max="8703" width="16" customWidth="1"/>
    <col min="8704" max="8704" width="14.7109375" customWidth="1"/>
    <col min="8705" max="8705" width="13.85546875" customWidth="1"/>
    <col min="8706" max="8706" width="12.140625" customWidth="1"/>
    <col min="8707" max="8707" width="14.140625" customWidth="1"/>
    <col min="8708" max="8708" width="14" customWidth="1"/>
    <col min="8709" max="8709" width="15" customWidth="1"/>
    <col min="8710" max="8710" width="11.140625" customWidth="1"/>
    <col min="8951" max="8951" width="56.5703125" customWidth="1"/>
    <col min="8952" max="8952" width="17.42578125" customWidth="1"/>
    <col min="8953" max="8953" width="15.42578125" customWidth="1"/>
    <col min="8954" max="8954" width="13.5703125" customWidth="1"/>
    <col min="8955" max="8955" width="13.85546875" customWidth="1"/>
    <col min="8956" max="8956" width="13.28515625" customWidth="1"/>
    <col min="8957" max="8957" width="19.140625" customWidth="1"/>
    <col min="8958" max="8958" width="18.28515625" customWidth="1"/>
    <col min="8959" max="8959" width="16" customWidth="1"/>
    <col min="8960" max="8960" width="14.7109375" customWidth="1"/>
    <col min="8961" max="8961" width="13.85546875" customWidth="1"/>
    <col min="8962" max="8962" width="12.140625" customWidth="1"/>
    <col min="8963" max="8963" width="14.140625" customWidth="1"/>
    <col min="8964" max="8964" width="14" customWidth="1"/>
    <col min="8965" max="8965" width="15" customWidth="1"/>
    <col min="8966" max="8966" width="11.140625" customWidth="1"/>
    <col min="9207" max="9207" width="56.5703125" customWidth="1"/>
    <col min="9208" max="9208" width="17.42578125" customWidth="1"/>
    <col min="9209" max="9209" width="15.42578125" customWidth="1"/>
    <col min="9210" max="9210" width="13.5703125" customWidth="1"/>
    <col min="9211" max="9211" width="13.85546875" customWidth="1"/>
    <col min="9212" max="9212" width="13.28515625" customWidth="1"/>
    <col min="9213" max="9213" width="19.140625" customWidth="1"/>
    <col min="9214" max="9214" width="18.28515625" customWidth="1"/>
    <col min="9215" max="9215" width="16" customWidth="1"/>
    <col min="9216" max="9216" width="14.7109375" customWidth="1"/>
    <col min="9217" max="9217" width="13.85546875" customWidth="1"/>
    <col min="9218" max="9218" width="12.140625" customWidth="1"/>
    <col min="9219" max="9219" width="14.140625" customWidth="1"/>
    <col min="9220" max="9220" width="14" customWidth="1"/>
    <col min="9221" max="9221" width="15" customWidth="1"/>
    <col min="9222" max="9222" width="11.140625" customWidth="1"/>
    <col min="9463" max="9463" width="56.5703125" customWidth="1"/>
    <col min="9464" max="9464" width="17.42578125" customWidth="1"/>
    <col min="9465" max="9465" width="15.42578125" customWidth="1"/>
    <col min="9466" max="9466" width="13.5703125" customWidth="1"/>
    <col min="9467" max="9467" width="13.85546875" customWidth="1"/>
    <col min="9468" max="9468" width="13.28515625" customWidth="1"/>
    <col min="9469" max="9469" width="19.140625" customWidth="1"/>
    <col min="9470" max="9470" width="18.28515625" customWidth="1"/>
    <col min="9471" max="9471" width="16" customWidth="1"/>
    <col min="9472" max="9472" width="14.7109375" customWidth="1"/>
    <col min="9473" max="9473" width="13.85546875" customWidth="1"/>
    <col min="9474" max="9474" width="12.140625" customWidth="1"/>
    <col min="9475" max="9475" width="14.140625" customWidth="1"/>
    <col min="9476" max="9476" width="14" customWidth="1"/>
    <col min="9477" max="9477" width="15" customWidth="1"/>
    <col min="9478" max="9478" width="11.140625" customWidth="1"/>
    <col min="9719" max="9719" width="56.5703125" customWidth="1"/>
    <col min="9720" max="9720" width="17.42578125" customWidth="1"/>
    <col min="9721" max="9721" width="15.42578125" customWidth="1"/>
    <col min="9722" max="9722" width="13.5703125" customWidth="1"/>
    <col min="9723" max="9723" width="13.85546875" customWidth="1"/>
    <col min="9724" max="9724" width="13.28515625" customWidth="1"/>
    <col min="9725" max="9725" width="19.140625" customWidth="1"/>
    <col min="9726" max="9726" width="18.28515625" customWidth="1"/>
    <col min="9727" max="9727" width="16" customWidth="1"/>
    <col min="9728" max="9728" width="14.7109375" customWidth="1"/>
    <col min="9729" max="9729" width="13.85546875" customWidth="1"/>
    <col min="9730" max="9730" width="12.140625" customWidth="1"/>
    <col min="9731" max="9731" width="14.140625" customWidth="1"/>
    <col min="9732" max="9732" width="14" customWidth="1"/>
    <col min="9733" max="9733" width="15" customWidth="1"/>
    <col min="9734" max="9734" width="11.140625" customWidth="1"/>
    <col min="9975" max="9975" width="56.5703125" customWidth="1"/>
    <col min="9976" max="9976" width="17.42578125" customWidth="1"/>
    <col min="9977" max="9977" width="15.42578125" customWidth="1"/>
    <col min="9978" max="9978" width="13.5703125" customWidth="1"/>
    <col min="9979" max="9979" width="13.85546875" customWidth="1"/>
    <col min="9980" max="9980" width="13.28515625" customWidth="1"/>
    <col min="9981" max="9981" width="19.140625" customWidth="1"/>
    <col min="9982" max="9982" width="18.28515625" customWidth="1"/>
    <col min="9983" max="9983" width="16" customWidth="1"/>
    <col min="9984" max="9984" width="14.7109375" customWidth="1"/>
    <col min="9985" max="9985" width="13.85546875" customWidth="1"/>
    <col min="9986" max="9986" width="12.140625" customWidth="1"/>
    <col min="9987" max="9987" width="14.140625" customWidth="1"/>
    <col min="9988" max="9988" width="14" customWidth="1"/>
    <col min="9989" max="9989" width="15" customWidth="1"/>
    <col min="9990" max="9990" width="11.140625" customWidth="1"/>
    <col min="10231" max="10231" width="56.5703125" customWidth="1"/>
    <col min="10232" max="10232" width="17.42578125" customWidth="1"/>
    <col min="10233" max="10233" width="15.42578125" customWidth="1"/>
    <col min="10234" max="10234" width="13.5703125" customWidth="1"/>
    <col min="10235" max="10235" width="13.85546875" customWidth="1"/>
    <col min="10236" max="10236" width="13.28515625" customWidth="1"/>
    <col min="10237" max="10237" width="19.140625" customWidth="1"/>
    <col min="10238" max="10238" width="18.28515625" customWidth="1"/>
    <col min="10239" max="10239" width="16" customWidth="1"/>
    <col min="10240" max="10240" width="14.7109375" customWidth="1"/>
    <col min="10241" max="10241" width="13.85546875" customWidth="1"/>
    <col min="10242" max="10242" width="12.140625" customWidth="1"/>
    <col min="10243" max="10243" width="14.140625" customWidth="1"/>
    <col min="10244" max="10244" width="14" customWidth="1"/>
    <col min="10245" max="10245" width="15" customWidth="1"/>
    <col min="10246" max="10246" width="11.140625" customWidth="1"/>
    <col min="10487" max="10487" width="56.5703125" customWidth="1"/>
    <col min="10488" max="10488" width="17.42578125" customWidth="1"/>
    <col min="10489" max="10489" width="15.42578125" customWidth="1"/>
    <col min="10490" max="10490" width="13.5703125" customWidth="1"/>
    <col min="10491" max="10491" width="13.85546875" customWidth="1"/>
    <col min="10492" max="10492" width="13.28515625" customWidth="1"/>
    <col min="10493" max="10493" width="19.140625" customWidth="1"/>
    <col min="10494" max="10494" width="18.28515625" customWidth="1"/>
    <col min="10495" max="10495" width="16" customWidth="1"/>
    <col min="10496" max="10496" width="14.7109375" customWidth="1"/>
    <col min="10497" max="10497" width="13.85546875" customWidth="1"/>
    <col min="10498" max="10498" width="12.140625" customWidth="1"/>
    <col min="10499" max="10499" width="14.140625" customWidth="1"/>
    <col min="10500" max="10500" width="14" customWidth="1"/>
    <col min="10501" max="10501" width="15" customWidth="1"/>
    <col min="10502" max="10502" width="11.140625" customWidth="1"/>
    <col min="10743" max="10743" width="56.5703125" customWidth="1"/>
    <col min="10744" max="10744" width="17.42578125" customWidth="1"/>
    <col min="10745" max="10745" width="15.42578125" customWidth="1"/>
    <col min="10746" max="10746" width="13.5703125" customWidth="1"/>
    <col min="10747" max="10747" width="13.85546875" customWidth="1"/>
    <col min="10748" max="10748" width="13.28515625" customWidth="1"/>
    <col min="10749" max="10749" width="19.140625" customWidth="1"/>
    <col min="10750" max="10750" width="18.28515625" customWidth="1"/>
    <col min="10751" max="10751" width="16" customWidth="1"/>
    <col min="10752" max="10752" width="14.7109375" customWidth="1"/>
    <col min="10753" max="10753" width="13.85546875" customWidth="1"/>
    <col min="10754" max="10754" width="12.140625" customWidth="1"/>
    <col min="10755" max="10755" width="14.140625" customWidth="1"/>
    <col min="10756" max="10756" width="14" customWidth="1"/>
    <col min="10757" max="10757" width="15" customWidth="1"/>
    <col min="10758" max="10758" width="11.140625" customWidth="1"/>
    <col min="10999" max="10999" width="56.5703125" customWidth="1"/>
    <col min="11000" max="11000" width="17.42578125" customWidth="1"/>
    <col min="11001" max="11001" width="15.42578125" customWidth="1"/>
    <col min="11002" max="11002" width="13.5703125" customWidth="1"/>
    <col min="11003" max="11003" width="13.85546875" customWidth="1"/>
    <col min="11004" max="11004" width="13.28515625" customWidth="1"/>
    <col min="11005" max="11005" width="19.140625" customWidth="1"/>
    <col min="11006" max="11006" width="18.28515625" customWidth="1"/>
    <col min="11007" max="11007" width="16" customWidth="1"/>
    <col min="11008" max="11008" width="14.7109375" customWidth="1"/>
    <col min="11009" max="11009" width="13.85546875" customWidth="1"/>
    <col min="11010" max="11010" width="12.140625" customWidth="1"/>
    <col min="11011" max="11011" width="14.140625" customWidth="1"/>
    <col min="11012" max="11012" width="14" customWidth="1"/>
    <col min="11013" max="11013" width="15" customWidth="1"/>
    <col min="11014" max="11014" width="11.140625" customWidth="1"/>
    <col min="11255" max="11255" width="56.5703125" customWidth="1"/>
    <col min="11256" max="11256" width="17.42578125" customWidth="1"/>
    <col min="11257" max="11257" width="15.42578125" customWidth="1"/>
    <col min="11258" max="11258" width="13.5703125" customWidth="1"/>
    <col min="11259" max="11259" width="13.85546875" customWidth="1"/>
    <col min="11260" max="11260" width="13.28515625" customWidth="1"/>
    <col min="11261" max="11261" width="19.140625" customWidth="1"/>
    <col min="11262" max="11262" width="18.28515625" customWidth="1"/>
    <col min="11263" max="11263" width="16" customWidth="1"/>
    <col min="11264" max="11264" width="14.7109375" customWidth="1"/>
    <col min="11265" max="11265" width="13.85546875" customWidth="1"/>
    <col min="11266" max="11266" width="12.140625" customWidth="1"/>
    <col min="11267" max="11267" width="14.140625" customWidth="1"/>
    <col min="11268" max="11268" width="14" customWidth="1"/>
    <col min="11269" max="11269" width="15" customWidth="1"/>
    <col min="11270" max="11270" width="11.140625" customWidth="1"/>
    <col min="11511" max="11511" width="56.5703125" customWidth="1"/>
    <col min="11512" max="11512" width="17.42578125" customWidth="1"/>
    <col min="11513" max="11513" width="15.42578125" customWidth="1"/>
    <col min="11514" max="11514" width="13.5703125" customWidth="1"/>
    <col min="11515" max="11515" width="13.85546875" customWidth="1"/>
    <col min="11516" max="11516" width="13.28515625" customWidth="1"/>
    <col min="11517" max="11517" width="19.140625" customWidth="1"/>
    <col min="11518" max="11518" width="18.28515625" customWidth="1"/>
    <col min="11519" max="11519" width="16" customWidth="1"/>
    <col min="11520" max="11520" width="14.7109375" customWidth="1"/>
    <col min="11521" max="11521" width="13.85546875" customWidth="1"/>
    <col min="11522" max="11522" width="12.140625" customWidth="1"/>
    <col min="11523" max="11523" width="14.140625" customWidth="1"/>
    <col min="11524" max="11524" width="14" customWidth="1"/>
    <col min="11525" max="11525" width="15" customWidth="1"/>
    <col min="11526" max="11526" width="11.140625" customWidth="1"/>
    <col min="11767" max="11767" width="56.5703125" customWidth="1"/>
    <col min="11768" max="11768" width="17.42578125" customWidth="1"/>
    <col min="11769" max="11769" width="15.42578125" customWidth="1"/>
    <col min="11770" max="11770" width="13.5703125" customWidth="1"/>
    <col min="11771" max="11771" width="13.85546875" customWidth="1"/>
    <col min="11772" max="11772" width="13.28515625" customWidth="1"/>
    <col min="11773" max="11773" width="19.140625" customWidth="1"/>
    <col min="11774" max="11774" width="18.28515625" customWidth="1"/>
    <col min="11775" max="11775" width="16" customWidth="1"/>
    <col min="11776" max="11776" width="14.7109375" customWidth="1"/>
    <col min="11777" max="11777" width="13.85546875" customWidth="1"/>
    <col min="11778" max="11778" width="12.140625" customWidth="1"/>
    <col min="11779" max="11779" width="14.140625" customWidth="1"/>
    <col min="11780" max="11780" width="14" customWidth="1"/>
    <col min="11781" max="11781" width="15" customWidth="1"/>
    <col min="11782" max="11782" width="11.140625" customWidth="1"/>
    <col min="12023" max="12023" width="56.5703125" customWidth="1"/>
    <col min="12024" max="12024" width="17.42578125" customWidth="1"/>
    <col min="12025" max="12025" width="15.42578125" customWidth="1"/>
    <col min="12026" max="12026" width="13.5703125" customWidth="1"/>
    <col min="12027" max="12027" width="13.85546875" customWidth="1"/>
    <col min="12028" max="12028" width="13.28515625" customWidth="1"/>
    <col min="12029" max="12029" width="19.140625" customWidth="1"/>
    <col min="12030" max="12030" width="18.28515625" customWidth="1"/>
    <col min="12031" max="12031" width="16" customWidth="1"/>
    <col min="12032" max="12032" width="14.7109375" customWidth="1"/>
    <col min="12033" max="12033" width="13.85546875" customWidth="1"/>
    <col min="12034" max="12034" width="12.140625" customWidth="1"/>
    <col min="12035" max="12035" width="14.140625" customWidth="1"/>
    <col min="12036" max="12036" width="14" customWidth="1"/>
    <col min="12037" max="12037" width="15" customWidth="1"/>
    <col min="12038" max="12038" width="11.140625" customWidth="1"/>
    <col min="12279" max="12279" width="56.5703125" customWidth="1"/>
    <col min="12280" max="12280" width="17.42578125" customWidth="1"/>
    <col min="12281" max="12281" width="15.42578125" customWidth="1"/>
    <col min="12282" max="12282" width="13.5703125" customWidth="1"/>
    <col min="12283" max="12283" width="13.85546875" customWidth="1"/>
    <col min="12284" max="12284" width="13.28515625" customWidth="1"/>
    <col min="12285" max="12285" width="19.140625" customWidth="1"/>
    <col min="12286" max="12286" width="18.28515625" customWidth="1"/>
    <col min="12287" max="12287" width="16" customWidth="1"/>
    <col min="12288" max="12288" width="14.7109375" customWidth="1"/>
    <col min="12289" max="12289" width="13.85546875" customWidth="1"/>
    <col min="12290" max="12290" width="12.140625" customWidth="1"/>
    <col min="12291" max="12291" width="14.140625" customWidth="1"/>
    <col min="12292" max="12292" width="14" customWidth="1"/>
    <col min="12293" max="12293" width="15" customWidth="1"/>
    <col min="12294" max="12294" width="11.140625" customWidth="1"/>
    <col min="12535" max="12535" width="56.5703125" customWidth="1"/>
    <col min="12536" max="12536" width="17.42578125" customWidth="1"/>
    <col min="12537" max="12537" width="15.42578125" customWidth="1"/>
    <col min="12538" max="12538" width="13.5703125" customWidth="1"/>
    <col min="12539" max="12539" width="13.85546875" customWidth="1"/>
    <col min="12540" max="12540" width="13.28515625" customWidth="1"/>
    <col min="12541" max="12541" width="19.140625" customWidth="1"/>
    <col min="12542" max="12542" width="18.28515625" customWidth="1"/>
    <col min="12543" max="12543" width="16" customWidth="1"/>
    <col min="12544" max="12544" width="14.7109375" customWidth="1"/>
    <col min="12545" max="12545" width="13.85546875" customWidth="1"/>
    <col min="12546" max="12546" width="12.140625" customWidth="1"/>
    <col min="12547" max="12547" width="14.140625" customWidth="1"/>
    <col min="12548" max="12548" width="14" customWidth="1"/>
    <col min="12549" max="12549" width="15" customWidth="1"/>
    <col min="12550" max="12550" width="11.140625" customWidth="1"/>
    <col min="12791" max="12791" width="56.5703125" customWidth="1"/>
    <col min="12792" max="12792" width="17.42578125" customWidth="1"/>
    <col min="12793" max="12793" width="15.42578125" customWidth="1"/>
    <col min="12794" max="12794" width="13.5703125" customWidth="1"/>
    <col min="12795" max="12795" width="13.85546875" customWidth="1"/>
    <col min="12796" max="12796" width="13.28515625" customWidth="1"/>
    <col min="12797" max="12797" width="19.140625" customWidth="1"/>
    <col min="12798" max="12798" width="18.28515625" customWidth="1"/>
    <col min="12799" max="12799" width="16" customWidth="1"/>
    <col min="12800" max="12800" width="14.7109375" customWidth="1"/>
    <col min="12801" max="12801" width="13.85546875" customWidth="1"/>
    <col min="12802" max="12802" width="12.140625" customWidth="1"/>
    <col min="12803" max="12803" width="14.140625" customWidth="1"/>
    <col min="12804" max="12804" width="14" customWidth="1"/>
    <col min="12805" max="12805" width="15" customWidth="1"/>
    <col min="12806" max="12806" width="11.140625" customWidth="1"/>
    <col min="13047" max="13047" width="56.5703125" customWidth="1"/>
    <col min="13048" max="13048" width="17.42578125" customWidth="1"/>
    <col min="13049" max="13049" width="15.42578125" customWidth="1"/>
    <col min="13050" max="13050" width="13.5703125" customWidth="1"/>
    <col min="13051" max="13051" width="13.85546875" customWidth="1"/>
    <col min="13052" max="13052" width="13.28515625" customWidth="1"/>
    <col min="13053" max="13053" width="19.140625" customWidth="1"/>
    <col min="13054" max="13054" width="18.28515625" customWidth="1"/>
    <col min="13055" max="13055" width="16" customWidth="1"/>
    <col min="13056" max="13056" width="14.7109375" customWidth="1"/>
    <col min="13057" max="13057" width="13.85546875" customWidth="1"/>
    <col min="13058" max="13058" width="12.140625" customWidth="1"/>
    <col min="13059" max="13059" width="14.140625" customWidth="1"/>
    <col min="13060" max="13060" width="14" customWidth="1"/>
    <col min="13061" max="13061" width="15" customWidth="1"/>
    <col min="13062" max="13062" width="11.140625" customWidth="1"/>
    <col min="13303" max="13303" width="56.5703125" customWidth="1"/>
    <col min="13304" max="13304" width="17.42578125" customWidth="1"/>
    <col min="13305" max="13305" width="15.42578125" customWidth="1"/>
    <col min="13306" max="13306" width="13.5703125" customWidth="1"/>
    <col min="13307" max="13307" width="13.85546875" customWidth="1"/>
    <col min="13308" max="13308" width="13.28515625" customWidth="1"/>
    <col min="13309" max="13309" width="19.140625" customWidth="1"/>
    <col min="13310" max="13310" width="18.28515625" customWidth="1"/>
    <col min="13311" max="13311" width="16" customWidth="1"/>
    <col min="13312" max="13312" width="14.7109375" customWidth="1"/>
    <col min="13313" max="13313" width="13.85546875" customWidth="1"/>
    <col min="13314" max="13314" width="12.140625" customWidth="1"/>
    <col min="13315" max="13315" width="14.140625" customWidth="1"/>
    <col min="13316" max="13316" width="14" customWidth="1"/>
    <col min="13317" max="13317" width="15" customWidth="1"/>
    <col min="13318" max="13318" width="11.140625" customWidth="1"/>
    <col min="13559" max="13559" width="56.5703125" customWidth="1"/>
    <col min="13560" max="13560" width="17.42578125" customWidth="1"/>
    <col min="13561" max="13561" width="15.42578125" customWidth="1"/>
    <col min="13562" max="13562" width="13.5703125" customWidth="1"/>
    <col min="13563" max="13563" width="13.85546875" customWidth="1"/>
    <col min="13564" max="13564" width="13.28515625" customWidth="1"/>
    <col min="13565" max="13565" width="19.140625" customWidth="1"/>
    <col min="13566" max="13566" width="18.28515625" customWidth="1"/>
    <col min="13567" max="13567" width="16" customWidth="1"/>
    <col min="13568" max="13568" width="14.7109375" customWidth="1"/>
    <col min="13569" max="13569" width="13.85546875" customWidth="1"/>
    <col min="13570" max="13570" width="12.140625" customWidth="1"/>
    <col min="13571" max="13571" width="14.140625" customWidth="1"/>
    <col min="13572" max="13572" width="14" customWidth="1"/>
    <col min="13573" max="13573" width="15" customWidth="1"/>
    <col min="13574" max="13574" width="11.140625" customWidth="1"/>
    <col min="13815" max="13815" width="56.5703125" customWidth="1"/>
    <col min="13816" max="13816" width="17.42578125" customWidth="1"/>
    <col min="13817" max="13817" width="15.42578125" customWidth="1"/>
    <col min="13818" max="13818" width="13.5703125" customWidth="1"/>
    <col min="13819" max="13819" width="13.85546875" customWidth="1"/>
    <col min="13820" max="13820" width="13.28515625" customWidth="1"/>
    <col min="13821" max="13821" width="19.140625" customWidth="1"/>
    <col min="13822" max="13822" width="18.28515625" customWidth="1"/>
    <col min="13823" max="13823" width="16" customWidth="1"/>
    <col min="13824" max="13824" width="14.7109375" customWidth="1"/>
    <col min="13825" max="13825" width="13.85546875" customWidth="1"/>
    <col min="13826" max="13826" width="12.140625" customWidth="1"/>
    <col min="13827" max="13827" width="14.140625" customWidth="1"/>
    <col min="13828" max="13828" width="14" customWidth="1"/>
    <col min="13829" max="13829" width="15" customWidth="1"/>
    <col min="13830" max="13830" width="11.140625" customWidth="1"/>
    <col min="14071" max="14071" width="56.5703125" customWidth="1"/>
    <col min="14072" max="14072" width="17.42578125" customWidth="1"/>
    <col min="14073" max="14073" width="15.42578125" customWidth="1"/>
    <col min="14074" max="14074" width="13.5703125" customWidth="1"/>
    <col min="14075" max="14075" width="13.85546875" customWidth="1"/>
    <col min="14076" max="14076" width="13.28515625" customWidth="1"/>
    <col min="14077" max="14077" width="19.140625" customWidth="1"/>
    <col min="14078" max="14078" width="18.28515625" customWidth="1"/>
    <col min="14079" max="14079" width="16" customWidth="1"/>
    <col min="14080" max="14080" width="14.7109375" customWidth="1"/>
    <col min="14081" max="14081" width="13.85546875" customWidth="1"/>
    <col min="14082" max="14082" width="12.140625" customWidth="1"/>
    <col min="14083" max="14083" width="14.140625" customWidth="1"/>
    <col min="14084" max="14084" width="14" customWidth="1"/>
    <col min="14085" max="14085" width="15" customWidth="1"/>
    <col min="14086" max="14086" width="11.140625" customWidth="1"/>
    <col min="14327" max="14327" width="56.5703125" customWidth="1"/>
    <col min="14328" max="14328" width="17.42578125" customWidth="1"/>
    <col min="14329" max="14329" width="15.42578125" customWidth="1"/>
    <col min="14330" max="14330" width="13.5703125" customWidth="1"/>
    <col min="14331" max="14331" width="13.85546875" customWidth="1"/>
    <col min="14332" max="14332" width="13.28515625" customWidth="1"/>
    <col min="14333" max="14333" width="19.140625" customWidth="1"/>
    <col min="14334" max="14334" width="18.28515625" customWidth="1"/>
    <col min="14335" max="14335" width="16" customWidth="1"/>
    <col min="14336" max="14336" width="14.7109375" customWidth="1"/>
    <col min="14337" max="14337" width="13.85546875" customWidth="1"/>
    <col min="14338" max="14338" width="12.140625" customWidth="1"/>
    <col min="14339" max="14339" width="14.140625" customWidth="1"/>
    <col min="14340" max="14340" width="14" customWidth="1"/>
    <col min="14341" max="14341" width="15" customWidth="1"/>
    <col min="14342" max="14342" width="11.140625" customWidth="1"/>
    <col min="14583" max="14583" width="56.5703125" customWidth="1"/>
    <col min="14584" max="14584" width="17.42578125" customWidth="1"/>
    <col min="14585" max="14585" width="15.42578125" customWidth="1"/>
    <col min="14586" max="14586" width="13.5703125" customWidth="1"/>
    <col min="14587" max="14587" width="13.85546875" customWidth="1"/>
    <col min="14588" max="14588" width="13.28515625" customWidth="1"/>
    <col min="14589" max="14589" width="19.140625" customWidth="1"/>
    <col min="14590" max="14590" width="18.28515625" customWidth="1"/>
    <col min="14591" max="14591" width="16" customWidth="1"/>
    <col min="14592" max="14592" width="14.7109375" customWidth="1"/>
    <col min="14593" max="14593" width="13.85546875" customWidth="1"/>
    <col min="14594" max="14594" width="12.140625" customWidth="1"/>
    <col min="14595" max="14595" width="14.140625" customWidth="1"/>
    <col min="14596" max="14596" width="14" customWidth="1"/>
    <col min="14597" max="14597" width="15" customWidth="1"/>
    <col min="14598" max="14598" width="11.140625" customWidth="1"/>
    <col min="14839" max="14839" width="56.5703125" customWidth="1"/>
    <col min="14840" max="14840" width="17.42578125" customWidth="1"/>
    <col min="14841" max="14841" width="15.42578125" customWidth="1"/>
    <col min="14842" max="14842" width="13.5703125" customWidth="1"/>
    <col min="14843" max="14843" width="13.85546875" customWidth="1"/>
    <col min="14844" max="14844" width="13.28515625" customWidth="1"/>
    <col min="14845" max="14845" width="19.140625" customWidth="1"/>
    <col min="14846" max="14846" width="18.28515625" customWidth="1"/>
    <col min="14847" max="14847" width="16" customWidth="1"/>
    <col min="14848" max="14848" width="14.7109375" customWidth="1"/>
    <col min="14849" max="14849" width="13.85546875" customWidth="1"/>
    <col min="14850" max="14850" width="12.140625" customWidth="1"/>
    <col min="14851" max="14851" width="14.140625" customWidth="1"/>
    <col min="14852" max="14852" width="14" customWidth="1"/>
    <col min="14853" max="14853" width="15" customWidth="1"/>
    <col min="14854" max="14854" width="11.140625" customWidth="1"/>
    <col min="15095" max="15095" width="56.5703125" customWidth="1"/>
    <col min="15096" max="15096" width="17.42578125" customWidth="1"/>
    <col min="15097" max="15097" width="15.42578125" customWidth="1"/>
    <col min="15098" max="15098" width="13.5703125" customWidth="1"/>
    <col min="15099" max="15099" width="13.85546875" customWidth="1"/>
    <col min="15100" max="15100" width="13.28515625" customWidth="1"/>
    <col min="15101" max="15101" width="19.140625" customWidth="1"/>
    <col min="15102" max="15102" width="18.28515625" customWidth="1"/>
    <col min="15103" max="15103" width="16" customWidth="1"/>
    <col min="15104" max="15104" width="14.7109375" customWidth="1"/>
    <col min="15105" max="15105" width="13.85546875" customWidth="1"/>
    <col min="15106" max="15106" width="12.140625" customWidth="1"/>
    <col min="15107" max="15107" width="14.140625" customWidth="1"/>
    <col min="15108" max="15108" width="14" customWidth="1"/>
    <col min="15109" max="15109" width="15" customWidth="1"/>
    <col min="15110" max="15110" width="11.140625" customWidth="1"/>
    <col min="15351" max="15351" width="56.5703125" customWidth="1"/>
    <col min="15352" max="15352" width="17.42578125" customWidth="1"/>
    <col min="15353" max="15353" width="15.42578125" customWidth="1"/>
    <col min="15354" max="15354" width="13.5703125" customWidth="1"/>
    <col min="15355" max="15355" width="13.85546875" customWidth="1"/>
    <col min="15356" max="15356" width="13.28515625" customWidth="1"/>
    <col min="15357" max="15357" width="19.140625" customWidth="1"/>
    <col min="15358" max="15358" width="18.28515625" customWidth="1"/>
    <col min="15359" max="15359" width="16" customWidth="1"/>
    <col min="15360" max="15360" width="14.7109375" customWidth="1"/>
    <col min="15361" max="15361" width="13.85546875" customWidth="1"/>
    <col min="15362" max="15362" width="12.140625" customWidth="1"/>
    <col min="15363" max="15363" width="14.140625" customWidth="1"/>
    <col min="15364" max="15364" width="14" customWidth="1"/>
    <col min="15365" max="15365" width="15" customWidth="1"/>
    <col min="15366" max="15366" width="11.140625" customWidth="1"/>
    <col min="15607" max="15607" width="56.5703125" customWidth="1"/>
    <col min="15608" max="15608" width="17.42578125" customWidth="1"/>
    <col min="15609" max="15609" width="15.42578125" customWidth="1"/>
    <col min="15610" max="15610" width="13.5703125" customWidth="1"/>
    <col min="15611" max="15611" width="13.85546875" customWidth="1"/>
    <col min="15612" max="15612" width="13.28515625" customWidth="1"/>
    <col min="15613" max="15613" width="19.140625" customWidth="1"/>
    <col min="15614" max="15614" width="18.28515625" customWidth="1"/>
    <col min="15615" max="15615" width="16" customWidth="1"/>
    <col min="15616" max="15616" width="14.7109375" customWidth="1"/>
    <col min="15617" max="15617" width="13.85546875" customWidth="1"/>
    <col min="15618" max="15618" width="12.140625" customWidth="1"/>
    <col min="15619" max="15619" width="14.140625" customWidth="1"/>
    <col min="15620" max="15620" width="14" customWidth="1"/>
    <col min="15621" max="15621" width="15" customWidth="1"/>
    <col min="15622" max="15622" width="11.140625" customWidth="1"/>
    <col min="15863" max="15863" width="56.5703125" customWidth="1"/>
    <col min="15864" max="15864" width="17.42578125" customWidth="1"/>
    <col min="15865" max="15865" width="15.42578125" customWidth="1"/>
    <col min="15866" max="15866" width="13.5703125" customWidth="1"/>
    <col min="15867" max="15867" width="13.85546875" customWidth="1"/>
    <col min="15868" max="15868" width="13.28515625" customWidth="1"/>
    <col min="15869" max="15869" width="19.140625" customWidth="1"/>
    <col min="15870" max="15870" width="18.28515625" customWidth="1"/>
    <col min="15871" max="15871" width="16" customWidth="1"/>
    <col min="15872" max="15872" width="14.7109375" customWidth="1"/>
    <col min="15873" max="15873" width="13.85546875" customWidth="1"/>
    <col min="15874" max="15874" width="12.140625" customWidth="1"/>
    <col min="15875" max="15875" width="14.140625" customWidth="1"/>
    <col min="15876" max="15876" width="14" customWidth="1"/>
    <col min="15877" max="15877" width="15" customWidth="1"/>
    <col min="15878" max="15878" width="11.140625" customWidth="1"/>
    <col min="16119" max="16119" width="56.5703125" customWidth="1"/>
    <col min="16120" max="16120" width="17.42578125" customWidth="1"/>
    <col min="16121" max="16121" width="15.42578125" customWidth="1"/>
    <col min="16122" max="16122" width="13.5703125" customWidth="1"/>
    <col min="16123" max="16123" width="13.85546875" customWidth="1"/>
    <col min="16124" max="16124" width="13.28515625" customWidth="1"/>
    <col min="16125" max="16125" width="19.140625" customWidth="1"/>
    <col min="16126" max="16126" width="18.28515625" customWidth="1"/>
    <col min="16127" max="16127" width="16" customWidth="1"/>
    <col min="16128" max="16128" width="14.7109375" customWidth="1"/>
    <col min="16129" max="16129" width="13.85546875" customWidth="1"/>
    <col min="16130" max="16130" width="12.140625" customWidth="1"/>
    <col min="16131" max="16131" width="14.140625" customWidth="1"/>
    <col min="16132" max="16132" width="14" customWidth="1"/>
    <col min="16133" max="16133" width="15" customWidth="1"/>
    <col min="16134" max="16134" width="11.140625" customWidth="1"/>
  </cols>
  <sheetData>
    <row r="1" spans="1:6" ht="21.75" customHeight="1" x14ac:dyDescent="0.3">
      <c r="A1" s="5" t="s">
        <v>56</v>
      </c>
      <c r="B1" s="3"/>
      <c r="C1" s="3"/>
    </row>
    <row r="2" spans="1:6" ht="21.75" customHeight="1" x14ac:dyDescent="0.3">
      <c r="A2" s="5"/>
      <c r="B2" s="3"/>
      <c r="C2" s="3"/>
    </row>
    <row r="3" spans="1:6" ht="21.75" customHeight="1" x14ac:dyDescent="0.3">
      <c r="A3" s="5" t="s">
        <v>36</v>
      </c>
      <c r="B3" s="3"/>
      <c r="C3" s="3"/>
    </row>
    <row r="4" spans="1:6" ht="21.75" customHeight="1" x14ac:dyDescent="0.25">
      <c r="A4" s="44" t="s">
        <v>16</v>
      </c>
      <c r="B4" s="44"/>
      <c r="C4" s="44"/>
      <c r="D4" s="4" t="s">
        <v>57</v>
      </c>
      <c r="E4" s="16"/>
      <c r="F4" s="16"/>
    </row>
    <row r="5" spans="1:6" ht="21.75" customHeight="1" x14ac:dyDescent="0.3">
      <c r="A5" s="44"/>
      <c r="B5" s="44"/>
      <c r="C5" s="44"/>
      <c r="D5" s="8">
        <v>104548.5</v>
      </c>
      <c r="E5" s="17"/>
      <c r="F5" s="17"/>
    </row>
    <row r="6" spans="1:6" ht="9.75" customHeight="1" x14ac:dyDescent="0.25">
      <c r="C6" s="11"/>
    </row>
    <row r="7" spans="1:6" ht="30.75" customHeight="1" x14ac:dyDescent="0.25">
      <c r="A7" s="34" t="s">
        <v>1</v>
      </c>
      <c r="B7" s="35" t="s">
        <v>8</v>
      </c>
      <c r="C7" s="36"/>
      <c r="D7" s="36"/>
      <c r="E7" s="37"/>
      <c r="F7" s="34" t="s">
        <v>58</v>
      </c>
    </row>
    <row r="8" spans="1:6" ht="21.75" customHeight="1" x14ac:dyDescent="0.25">
      <c r="A8" s="34"/>
      <c r="B8" s="35" t="s">
        <v>10</v>
      </c>
      <c r="C8" s="36"/>
      <c r="D8" s="36"/>
      <c r="E8" s="37"/>
      <c r="F8" s="34"/>
    </row>
    <row r="9" spans="1:6" ht="33" customHeight="1" x14ac:dyDescent="0.25">
      <c r="A9" s="34"/>
      <c r="B9" s="34" t="s">
        <v>9</v>
      </c>
      <c r="C9" s="34"/>
      <c r="D9" s="34"/>
      <c r="E9" s="34"/>
      <c r="F9" s="34"/>
    </row>
    <row r="10" spans="1:6" ht="35.25" customHeight="1" x14ac:dyDescent="0.25">
      <c r="A10" s="34"/>
      <c r="B10" s="14" t="s">
        <v>0</v>
      </c>
      <c r="C10" s="14" t="s">
        <v>44</v>
      </c>
      <c r="D10" s="14" t="s">
        <v>7</v>
      </c>
      <c r="E10" s="14" t="s">
        <v>45</v>
      </c>
      <c r="F10" s="34"/>
    </row>
    <row r="11" spans="1:6" ht="21.75" customHeight="1" x14ac:dyDescent="0.3">
      <c r="A11" s="6" t="s">
        <v>20</v>
      </c>
      <c r="B11" s="57">
        <v>73002.8</v>
      </c>
      <c r="C11" s="57">
        <v>81781.600000000006</v>
      </c>
      <c r="D11" s="57">
        <v>59923.199999999997</v>
      </c>
      <c r="E11" s="57">
        <v>49135.199999999997</v>
      </c>
      <c r="F11" s="7">
        <v>10738.371619119216</v>
      </c>
    </row>
    <row r="12" spans="1:6" ht="21.75" customHeight="1" x14ac:dyDescent="0.3">
      <c r="A12" s="6" t="s">
        <v>31</v>
      </c>
      <c r="B12" s="57">
        <v>194073.1</v>
      </c>
      <c r="C12" s="57">
        <v>257474.9</v>
      </c>
      <c r="D12" s="57">
        <v>178745.9</v>
      </c>
      <c r="E12" s="57">
        <v>126546.8</v>
      </c>
      <c r="F12" s="18">
        <v>29199.569325214019</v>
      </c>
    </row>
    <row r="13" spans="1:6" ht="21.75" customHeight="1" x14ac:dyDescent="0.3">
      <c r="A13" s="6" t="s">
        <v>21</v>
      </c>
      <c r="B13" s="57">
        <v>24729.1</v>
      </c>
      <c r="C13" s="57">
        <v>26942.3</v>
      </c>
      <c r="D13" s="57">
        <v>18204.3</v>
      </c>
      <c r="E13" s="57">
        <v>16173.3</v>
      </c>
      <c r="F13" s="18">
        <v>713.38601004540624</v>
      </c>
    </row>
    <row r="14" spans="1:6" ht="21.75" customHeight="1" x14ac:dyDescent="0.3">
      <c r="A14" s="6" t="s">
        <v>22</v>
      </c>
      <c r="B14" s="57">
        <v>31110.5</v>
      </c>
      <c r="C14" s="57">
        <v>41888</v>
      </c>
      <c r="D14" s="57">
        <v>21973.1</v>
      </c>
      <c r="E14" s="57">
        <v>18220.8</v>
      </c>
      <c r="F14" s="18">
        <v>898.83187545009389</v>
      </c>
    </row>
    <row r="15" spans="1:6" ht="21.75" customHeight="1" x14ac:dyDescent="0.3">
      <c r="A15" s="6" t="s">
        <v>23</v>
      </c>
      <c r="B15" s="57">
        <v>95733.4</v>
      </c>
      <c r="C15" s="57">
        <v>126517.8</v>
      </c>
      <c r="D15" s="57">
        <v>69091.8</v>
      </c>
      <c r="E15" s="57">
        <v>133462.51999999999</v>
      </c>
      <c r="F15" s="18">
        <v>2969.7468811945864</v>
      </c>
    </row>
    <row r="16" spans="1:6" ht="21.75" customHeight="1" x14ac:dyDescent="0.3">
      <c r="A16" s="6" t="s">
        <v>24</v>
      </c>
      <c r="B16" s="57">
        <v>9892.9</v>
      </c>
      <c r="C16" s="57">
        <v>11259.9</v>
      </c>
      <c r="D16" s="57">
        <v>7852</v>
      </c>
      <c r="E16" s="57">
        <v>6635.3</v>
      </c>
      <c r="F16" s="18">
        <v>291.92884345360807</v>
      </c>
    </row>
    <row r="17" spans="1:7" ht="21.75" customHeight="1" x14ac:dyDescent="0.3">
      <c r="A17" s="6" t="s">
        <v>25</v>
      </c>
      <c r="B17" s="57">
        <v>36663.199999999997</v>
      </c>
      <c r="C17" s="57">
        <v>41609</v>
      </c>
      <c r="D17" s="57">
        <v>28525.200000000001</v>
      </c>
      <c r="E17" s="57">
        <v>24441.9</v>
      </c>
      <c r="F17" s="18">
        <v>1078.3182009896589</v>
      </c>
    </row>
    <row r="18" spans="1:7" ht="21.75" customHeight="1" x14ac:dyDescent="0.3">
      <c r="A18" s="27" t="s">
        <v>2</v>
      </c>
      <c r="B18" s="18">
        <f t="shared" ref="B18:F18" si="0">SUM(B11:B17)</f>
        <v>465205.00000000006</v>
      </c>
      <c r="C18" s="18">
        <f t="shared" si="0"/>
        <v>587473.5</v>
      </c>
      <c r="D18" s="18">
        <f t="shared" si="0"/>
        <v>384315.49999999994</v>
      </c>
      <c r="E18" s="18">
        <f t="shared" si="0"/>
        <v>374615.82</v>
      </c>
      <c r="F18" s="18">
        <f t="shared" si="0"/>
        <v>45890.152755466581</v>
      </c>
    </row>
    <row r="19" spans="1:7" ht="21.75" customHeight="1" x14ac:dyDescent="0.25">
      <c r="A19" s="19"/>
      <c r="B19" s="20"/>
      <c r="C19" s="21"/>
      <c r="D19" s="22"/>
      <c r="E19" s="23"/>
      <c r="F19" s="24"/>
    </row>
    <row r="20" spans="1:7" ht="21.75" customHeight="1" x14ac:dyDescent="0.3">
      <c r="A20" s="5" t="s">
        <v>26</v>
      </c>
      <c r="B20" s="3"/>
      <c r="C20" s="3"/>
      <c r="G20" s="2"/>
    </row>
    <row r="21" spans="1:7" ht="21.75" customHeight="1" x14ac:dyDescent="0.25">
      <c r="A21" s="44" t="s">
        <v>3</v>
      </c>
      <c r="B21" s="44"/>
      <c r="C21" s="44"/>
      <c r="D21" s="4" t="s">
        <v>57</v>
      </c>
      <c r="E21" s="16"/>
      <c r="F21" s="16"/>
    </row>
    <row r="22" spans="1:7" ht="21.75" customHeight="1" x14ac:dyDescent="0.3">
      <c r="A22" s="44"/>
      <c r="B22" s="44"/>
      <c r="C22" s="44"/>
      <c r="D22" s="8">
        <v>14691.3</v>
      </c>
      <c r="E22" s="31"/>
      <c r="F22" s="31"/>
    </row>
    <row r="23" spans="1:7" ht="21.75" customHeight="1" x14ac:dyDescent="0.25">
      <c r="A23" s="1"/>
      <c r="B23" s="1"/>
      <c r="C23" s="30"/>
      <c r="D23" s="30"/>
      <c r="E23" s="30"/>
      <c r="F23" s="30"/>
    </row>
    <row r="24" spans="1:7" ht="56.25" customHeight="1" x14ac:dyDescent="0.25">
      <c r="A24" s="45" t="s">
        <v>1</v>
      </c>
      <c r="B24" s="46" t="s">
        <v>35</v>
      </c>
      <c r="C24" s="47"/>
      <c r="D24" s="48"/>
      <c r="E24" s="49" t="s">
        <v>17</v>
      </c>
      <c r="F24" s="38" t="s">
        <v>63</v>
      </c>
    </row>
    <row r="25" spans="1:7" ht="33" customHeight="1" x14ac:dyDescent="0.25">
      <c r="A25" s="45"/>
      <c r="B25" s="46" t="s">
        <v>18</v>
      </c>
      <c r="C25" s="47"/>
      <c r="D25" s="48"/>
      <c r="E25" s="50"/>
      <c r="F25" s="39"/>
    </row>
    <row r="26" spans="1:7" ht="33.75" customHeight="1" x14ac:dyDescent="0.25">
      <c r="A26" s="45"/>
      <c r="B26" s="15" t="s">
        <v>19</v>
      </c>
      <c r="C26" s="15" t="s">
        <v>19</v>
      </c>
      <c r="D26" s="32" t="s">
        <v>60</v>
      </c>
      <c r="E26" s="15" t="s">
        <v>19</v>
      </c>
      <c r="F26" s="39"/>
    </row>
    <row r="27" spans="1:7" ht="32.25" customHeight="1" x14ac:dyDescent="0.25">
      <c r="A27" s="45"/>
      <c r="B27" s="15" t="s">
        <v>0</v>
      </c>
      <c r="C27" s="15" t="s">
        <v>46</v>
      </c>
      <c r="D27" s="33"/>
      <c r="E27" s="15" t="s">
        <v>46</v>
      </c>
      <c r="F27" s="40"/>
    </row>
    <row r="28" spans="1:7" ht="18.75" x14ac:dyDescent="0.3">
      <c r="A28" s="6" t="s">
        <v>20</v>
      </c>
      <c r="B28" s="10">
        <v>2299</v>
      </c>
      <c r="C28" s="10">
        <v>2138</v>
      </c>
      <c r="D28" s="8">
        <v>1985.9</v>
      </c>
      <c r="E28" s="10">
        <v>0</v>
      </c>
      <c r="F28" s="8">
        <v>1985.9</v>
      </c>
    </row>
    <row r="29" spans="1:7" ht="56.25" x14ac:dyDescent="0.3">
      <c r="A29" s="6" t="s">
        <v>47</v>
      </c>
      <c r="B29" s="10">
        <v>11075</v>
      </c>
      <c r="C29" s="10">
        <v>10707</v>
      </c>
      <c r="D29" s="7">
        <v>9792</v>
      </c>
      <c r="E29" s="10">
        <v>0</v>
      </c>
      <c r="F29" s="7">
        <v>9792</v>
      </c>
    </row>
    <row r="30" spans="1:7" ht="56.25" x14ac:dyDescent="0.3">
      <c r="A30" s="6" t="s">
        <v>51</v>
      </c>
      <c r="B30" s="10">
        <v>384</v>
      </c>
      <c r="C30" s="10">
        <v>392</v>
      </c>
      <c r="D30" s="7">
        <v>351</v>
      </c>
      <c r="E30" s="10">
        <v>0</v>
      </c>
      <c r="F30" s="7">
        <v>351</v>
      </c>
    </row>
    <row r="31" spans="1:7" ht="56.25" x14ac:dyDescent="0.3">
      <c r="A31" s="6" t="s">
        <v>48</v>
      </c>
      <c r="B31" s="10">
        <v>753</v>
      </c>
      <c r="C31" s="10">
        <v>756</v>
      </c>
      <c r="D31" s="7">
        <v>681.2</v>
      </c>
      <c r="E31" s="10">
        <v>0</v>
      </c>
      <c r="F31" s="7">
        <v>681.2</v>
      </c>
    </row>
    <row r="32" spans="1:7" ht="56.25" x14ac:dyDescent="0.3">
      <c r="A32" s="6" t="s">
        <v>50</v>
      </c>
      <c r="B32" s="10">
        <v>1193.8</v>
      </c>
      <c r="C32" s="10">
        <v>841</v>
      </c>
      <c r="D32" s="7">
        <v>882.5</v>
      </c>
      <c r="E32" s="10">
        <v>0</v>
      </c>
      <c r="F32" s="7">
        <v>882.5</v>
      </c>
    </row>
    <row r="33" spans="1:6" ht="56.25" x14ac:dyDescent="0.3">
      <c r="A33" s="6" t="s">
        <v>49</v>
      </c>
      <c r="B33" s="10">
        <v>508</v>
      </c>
      <c r="C33" s="10">
        <v>525</v>
      </c>
      <c r="D33" s="7">
        <v>467.9</v>
      </c>
      <c r="E33" s="10">
        <v>0</v>
      </c>
      <c r="F33" s="7">
        <v>467.9</v>
      </c>
    </row>
    <row r="34" spans="1:6" ht="56.25" x14ac:dyDescent="0.3">
      <c r="A34" s="6" t="s">
        <v>52</v>
      </c>
      <c r="B34" s="10">
        <v>571</v>
      </c>
      <c r="C34" s="10">
        <v>599</v>
      </c>
      <c r="D34" s="7">
        <v>530.79999999999995</v>
      </c>
      <c r="E34" s="10">
        <v>0</v>
      </c>
      <c r="F34" s="7">
        <v>530.79999999999995</v>
      </c>
    </row>
    <row r="35" spans="1:6" ht="18.75" x14ac:dyDescent="0.3">
      <c r="A35" s="15" t="s">
        <v>2</v>
      </c>
      <c r="B35" s="10">
        <v>16783.8</v>
      </c>
      <c r="C35" s="10">
        <v>15958</v>
      </c>
      <c r="D35" s="10">
        <f>SUM(D28:D34)</f>
        <v>14691.3</v>
      </c>
      <c r="E35" s="10">
        <v>0</v>
      </c>
      <c r="F35" s="10">
        <f>SUM(F28:F34)</f>
        <v>14691.3</v>
      </c>
    </row>
    <row r="37" spans="1:6" ht="18.75" x14ac:dyDescent="0.3">
      <c r="A37" s="5" t="s">
        <v>27</v>
      </c>
      <c r="B37" s="3"/>
      <c r="C37" s="3"/>
    </row>
    <row r="38" spans="1:6" ht="18.75" customHeight="1" x14ac:dyDescent="0.25">
      <c r="A38" s="44" t="s">
        <v>3</v>
      </c>
      <c r="B38" s="44"/>
      <c r="C38" s="44"/>
      <c r="D38" s="4" t="s">
        <v>57</v>
      </c>
      <c r="E38" s="16"/>
      <c r="F38" s="16"/>
    </row>
    <row r="39" spans="1:6" ht="18.75" x14ac:dyDescent="0.3">
      <c r="A39" s="44"/>
      <c r="B39" s="44"/>
      <c r="C39" s="44"/>
      <c r="D39" s="8">
        <v>7184.1</v>
      </c>
      <c r="E39" s="31"/>
      <c r="F39" s="31"/>
    </row>
    <row r="40" spans="1:6" x14ac:dyDescent="0.25">
      <c r="A40" s="1"/>
      <c r="B40" s="1"/>
      <c r="C40" s="30"/>
      <c r="D40" s="30"/>
      <c r="E40" s="30"/>
      <c r="F40" s="30"/>
    </row>
    <row r="41" spans="1:6" ht="18.75" customHeight="1" x14ac:dyDescent="0.25">
      <c r="A41" s="45" t="s">
        <v>1</v>
      </c>
      <c r="B41" s="46" t="s">
        <v>34</v>
      </c>
      <c r="C41" s="47"/>
      <c r="D41" s="48"/>
      <c r="E41" s="49" t="s">
        <v>17</v>
      </c>
      <c r="F41" s="41" t="s">
        <v>62</v>
      </c>
    </row>
    <row r="42" spans="1:6" ht="89.25" customHeight="1" x14ac:dyDescent="0.25">
      <c r="A42" s="45"/>
      <c r="B42" s="51" t="s">
        <v>18</v>
      </c>
      <c r="C42" s="52"/>
      <c r="D42" s="53"/>
      <c r="E42" s="50"/>
      <c r="F42" s="42"/>
    </row>
    <row r="43" spans="1:6" ht="56.25" x14ac:dyDescent="0.25">
      <c r="A43" s="45"/>
      <c r="B43" s="15" t="s">
        <v>19</v>
      </c>
      <c r="C43" s="15" t="s">
        <v>19</v>
      </c>
      <c r="D43" s="32" t="s">
        <v>60</v>
      </c>
      <c r="E43" s="15" t="s">
        <v>19</v>
      </c>
      <c r="F43" s="42"/>
    </row>
    <row r="44" spans="1:6" ht="18.75" x14ac:dyDescent="0.25">
      <c r="A44" s="45"/>
      <c r="B44" s="15" t="s">
        <v>0</v>
      </c>
      <c r="C44" s="15" t="s">
        <v>46</v>
      </c>
      <c r="D44" s="33"/>
      <c r="E44" s="15" t="s">
        <v>46</v>
      </c>
      <c r="F44" s="43"/>
    </row>
    <row r="45" spans="1:6" ht="18.75" x14ac:dyDescent="0.3">
      <c r="A45" s="6" t="s">
        <v>20</v>
      </c>
      <c r="B45" s="58">
        <v>595</v>
      </c>
      <c r="C45" s="58">
        <v>611</v>
      </c>
      <c r="D45" s="60">
        <v>583.29999999999995</v>
      </c>
      <c r="E45" s="60">
        <v>0</v>
      </c>
      <c r="F45" s="60">
        <v>583.29999999999995</v>
      </c>
    </row>
    <row r="46" spans="1:6" ht="56.25" x14ac:dyDescent="0.3">
      <c r="A46" s="6" t="s">
        <v>47</v>
      </c>
      <c r="B46" s="58">
        <v>3391</v>
      </c>
      <c r="C46" s="58">
        <v>3040</v>
      </c>
      <c r="D46" s="60">
        <v>3061.2</v>
      </c>
      <c r="E46" s="60">
        <v>0</v>
      </c>
      <c r="F46" s="60">
        <v>3061.2</v>
      </c>
    </row>
    <row r="47" spans="1:6" ht="56.25" x14ac:dyDescent="0.3">
      <c r="A47" s="6" t="s">
        <v>51</v>
      </c>
      <c r="B47" s="58">
        <v>503</v>
      </c>
      <c r="C47" s="58">
        <f>361+230</f>
        <v>591</v>
      </c>
      <c r="D47" s="60">
        <v>537.5</v>
      </c>
      <c r="E47" s="60">
        <v>0</v>
      </c>
      <c r="F47" s="60">
        <v>537.5</v>
      </c>
    </row>
    <row r="48" spans="1:6" ht="56.25" x14ac:dyDescent="0.3">
      <c r="A48" s="6" t="s">
        <v>48</v>
      </c>
      <c r="B48" s="58">
        <v>1147</v>
      </c>
      <c r="C48" s="58">
        <v>806</v>
      </c>
      <c r="D48" s="60">
        <v>903.1</v>
      </c>
      <c r="E48" s="60">
        <v>0</v>
      </c>
      <c r="F48" s="60">
        <v>903.1</v>
      </c>
    </row>
    <row r="49" spans="1:6" ht="56.25" x14ac:dyDescent="0.3">
      <c r="A49" s="6" t="s">
        <v>50</v>
      </c>
      <c r="B49" s="58">
        <v>819</v>
      </c>
      <c r="C49" s="58">
        <v>881</v>
      </c>
      <c r="D49" s="60">
        <v>826.7</v>
      </c>
      <c r="E49" s="60">
        <v>0</v>
      </c>
      <c r="F49" s="60">
        <v>826.7</v>
      </c>
    </row>
    <row r="50" spans="1:6" ht="56.25" x14ac:dyDescent="0.3">
      <c r="A50" s="6" t="s">
        <v>49</v>
      </c>
      <c r="B50" s="58">
        <v>371</v>
      </c>
      <c r="C50" s="58">
        <v>353</v>
      </c>
      <c r="D50" s="60">
        <v>347.1</v>
      </c>
      <c r="E50" s="60">
        <v>0</v>
      </c>
      <c r="F50" s="60">
        <v>347.1</v>
      </c>
    </row>
    <row r="51" spans="1:6" ht="56.25" x14ac:dyDescent="0.3">
      <c r="A51" s="6" t="s">
        <v>52</v>
      </c>
      <c r="B51" s="58">
        <v>960</v>
      </c>
      <c r="C51" s="58">
        <f>673+286</f>
        <v>959</v>
      </c>
      <c r="D51" s="60">
        <v>925.2</v>
      </c>
      <c r="E51" s="60">
        <v>0</v>
      </c>
      <c r="F51" s="60">
        <v>925.2</v>
      </c>
    </row>
    <row r="52" spans="1:6" ht="18.75" x14ac:dyDescent="0.3">
      <c r="A52" s="15" t="s">
        <v>2</v>
      </c>
      <c r="B52" s="58">
        <f t="shared" ref="B52:D52" si="1">SUM(B45:B51)</f>
        <v>7786</v>
      </c>
      <c r="C52" s="58">
        <f t="shared" si="1"/>
        <v>7241</v>
      </c>
      <c r="D52" s="10">
        <f>SUM(D45:D51)</f>
        <v>7184.1</v>
      </c>
      <c r="E52" s="59">
        <v>0</v>
      </c>
      <c r="F52" s="59">
        <f>SUM(F45:F51)</f>
        <v>7184.1</v>
      </c>
    </row>
    <row r="54" spans="1:6" ht="18.75" x14ac:dyDescent="0.3">
      <c r="A54" s="5" t="s">
        <v>28</v>
      </c>
      <c r="B54" s="3"/>
      <c r="C54" s="3"/>
    </row>
    <row r="55" spans="1:6" ht="18.75" customHeight="1" x14ac:dyDescent="0.25">
      <c r="A55" s="44" t="s">
        <v>3</v>
      </c>
      <c r="B55" s="44"/>
      <c r="C55" s="44"/>
      <c r="D55" s="4" t="s">
        <v>57</v>
      </c>
      <c r="E55" s="16"/>
      <c r="F55" s="16"/>
    </row>
    <row r="56" spans="1:6" ht="18.75" x14ac:dyDescent="0.3">
      <c r="A56" s="44"/>
      <c r="B56" s="44"/>
      <c r="C56" s="44"/>
      <c r="D56" s="8">
        <v>5801.1</v>
      </c>
      <c r="E56" s="31"/>
      <c r="F56" s="31"/>
    </row>
    <row r="57" spans="1:6" x14ac:dyDescent="0.25">
      <c r="A57" s="1"/>
      <c r="B57" s="1"/>
      <c r="C57" s="30"/>
      <c r="D57" s="30"/>
      <c r="E57" s="30"/>
      <c r="F57" s="30"/>
    </row>
    <row r="58" spans="1:6" ht="18.75" customHeight="1" x14ac:dyDescent="0.25">
      <c r="A58" s="45" t="s">
        <v>1</v>
      </c>
      <c r="B58" s="46" t="s">
        <v>34</v>
      </c>
      <c r="C58" s="47"/>
      <c r="D58" s="48"/>
      <c r="E58" s="49" t="s">
        <v>17</v>
      </c>
      <c r="F58" s="41" t="s">
        <v>61</v>
      </c>
    </row>
    <row r="59" spans="1:6" ht="18.75" customHeight="1" x14ac:dyDescent="0.25">
      <c r="A59" s="45"/>
      <c r="B59" s="46" t="s">
        <v>18</v>
      </c>
      <c r="C59" s="47"/>
      <c r="D59" s="48"/>
      <c r="E59" s="50"/>
      <c r="F59" s="42"/>
    </row>
    <row r="60" spans="1:6" ht="56.25" x14ac:dyDescent="0.25">
      <c r="A60" s="45"/>
      <c r="B60" s="15" t="s">
        <v>19</v>
      </c>
      <c r="C60" s="15" t="s">
        <v>19</v>
      </c>
      <c r="D60" s="32" t="s">
        <v>60</v>
      </c>
      <c r="E60" s="15" t="s">
        <v>19</v>
      </c>
      <c r="F60" s="42"/>
    </row>
    <row r="61" spans="1:6" ht="42" customHeight="1" x14ac:dyDescent="0.25">
      <c r="A61" s="45"/>
      <c r="B61" s="15" t="s">
        <v>0</v>
      </c>
      <c r="C61" s="15" t="s">
        <v>46</v>
      </c>
      <c r="D61" s="33"/>
      <c r="E61" s="15" t="s">
        <v>46</v>
      </c>
      <c r="F61" s="43"/>
    </row>
    <row r="62" spans="1:6" ht="18.75" x14ac:dyDescent="0.3">
      <c r="A62" s="6" t="s">
        <v>20</v>
      </c>
      <c r="B62" s="58">
        <v>611</v>
      </c>
      <c r="C62" s="58">
        <v>582</v>
      </c>
      <c r="D62" s="18">
        <v>431</v>
      </c>
      <c r="E62" s="9">
        <v>0</v>
      </c>
      <c r="F62" s="9">
        <v>430.99069003495242</v>
      </c>
    </row>
    <row r="63" spans="1:6" ht="56.25" x14ac:dyDescent="0.3">
      <c r="A63" s="6" t="s">
        <v>47</v>
      </c>
      <c r="B63" s="58">
        <v>2697</v>
      </c>
      <c r="C63" s="58">
        <v>2825</v>
      </c>
      <c r="D63" s="10">
        <v>2010.3</v>
      </c>
      <c r="E63" s="9">
        <v>0</v>
      </c>
      <c r="F63" s="9">
        <v>2010.3134975411067</v>
      </c>
    </row>
    <row r="64" spans="1:6" ht="56.25" x14ac:dyDescent="0.3">
      <c r="A64" s="6" t="s">
        <v>51</v>
      </c>
      <c r="B64" s="58">
        <v>1068</v>
      </c>
      <c r="C64" s="58">
        <v>1192</v>
      </c>
      <c r="D64" s="10">
        <v>827</v>
      </c>
      <c r="E64" s="9">
        <v>0</v>
      </c>
      <c r="F64" s="9">
        <v>826.97091999844417</v>
      </c>
    </row>
    <row r="65" spans="1:6" ht="56.25" x14ac:dyDescent="0.3">
      <c r="A65" s="6" t="s">
        <v>48</v>
      </c>
      <c r="B65" s="58">
        <v>1124</v>
      </c>
      <c r="C65" s="58">
        <v>1274</v>
      </c>
      <c r="D65" s="10">
        <v>878.5</v>
      </c>
      <c r="E65" s="9">
        <v>1</v>
      </c>
      <c r="F65" s="9">
        <v>879.54968142743633</v>
      </c>
    </row>
    <row r="66" spans="1:6" ht="56.25" x14ac:dyDescent="0.3">
      <c r="A66" s="6" t="s">
        <v>50</v>
      </c>
      <c r="B66" s="58">
        <v>932</v>
      </c>
      <c r="C66" s="58">
        <v>1073</v>
      </c>
      <c r="D66" s="10">
        <v>735.5</v>
      </c>
      <c r="E66" s="9">
        <v>2</v>
      </c>
      <c r="F66" s="9">
        <v>737.48238447646418</v>
      </c>
    </row>
    <row r="67" spans="1:6" ht="56.25" x14ac:dyDescent="0.3">
      <c r="A67" s="6" t="s">
        <v>49</v>
      </c>
      <c r="B67" s="58">
        <v>380</v>
      </c>
      <c r="C67" s="58">
        <v>402</v>
      </c>
      <c r="D67" s="10">
        <v>284.89999999999998</v>
      </c>
      <c r="E67" s="9">
        <v>0</v>
      </c>
      <c r="F67" s="9">
        <v>284.91874069093518</v>
      </c>
    </row>
    <row r="68" spans="1:6" ht="56.25" x14ac:dyDescent="0.3">
      <c r="A68" s="6" t="s">
        <v>52</v>
      </c>
      <c r="B68" s="58">
        <v>818</v>
      </c>
      <c r="C68" s="58">
        <v>907</v>
      </c>
      <c r="D68" s="10">
        <v>630.9</v>
      </c>
      <c r="E68" s="9">
        <v>0</v>
      </c>
      <c r="F68" s="9">
        <v>630.87408583066144</v>
      </c>
    </row>
    <row r="69" spans="1:6" ht="18.75" x14ac:dyDescent="0.3">
      <c r="A69" s="15" t="s">
        <v>2</v>
      </c>
      <c r="B69" s="58">
        <f t="shared" ref="B69" si="2">SUM(B62:B68)</f>
        <v>7630</v>
      </c>
      <c r="C69" s="58">
        <f t="shared" ref="C69:D69" si="3">SUM(C62:C68)</f>
        <v>8255</v>
      </c>
      <c r="D69" s="10">
        <v>5798.1</v>
      </c>
      <c r="E69" s="9">
        <v>3</v>
      </c>
      <c r="F69" s="9">
        <v>5801.1</v>
      </c>
    </row>
    <row r="71" spans="1:6" ht="18.75" customHeight="1" x14ac:dyDescent="0.25">
      <c r="A71" s="54" t="s">
        <v>59</v>
      </c>
      <c r="B71" s="55"/>
      <c r="C71" s="55"/>
      <c r="D71" s="55"/>
      <c r="E71" s="55"/>
      <c r="F71" s="56"/>
    </row>
    <row r="72" spans="1:6" ht="75" x14ac:dyDescent="0.25">
      <c r="A72" s="25" t="s">
        <v>1</v>
      </c>
      <c r="B72" s="25" t="s">
        <v>11</v>
      </c>
      <c r="C72" s="25" t="s">
        <v>12</v>
      </c>
      <c r="D72" s="25" t="s">
        <v>13</v>
      </c>
      <c r="E72" s="25" t="s">
        <v>14</v>
      </c>
      <c r="F72" s="25" t="s">
        <v>15</v>
      </c>
    </row>
    <row r="73" spans="1:6" ht="18.75" x14ac:dyDescent="0.3">
      <c r="A73" s="6" t="s">
        <v>20</v>
      </c>
      <c r="B73" s="7">
        <v>10738.4</v>
      </c>
      <c r="C73" s="8">
        <v>1985.9</v>
      </c>
      <c r="D73" s="60">
        <v>583.29999999999995</v>
      </c>
      <c r="E73" s="8">
        <v>431</v>
      </c>
      <c r="F73" s="26">
        <f>SUM(B73:E73)</f>
        <v>13738.599999999999</v>
      </c>
    </row>
    <row r="74" spans="1:6" ht="56.25" x14ac:dyDescent="0.3">
      <c r="A74" s="6" t="s">
        <v>47</v>
      </c>
      <c r="B74" s="18">
        <v>29199.599999999999</v>
      </c>
      <c r="C74" s="7">
        <v>9792</v>
      </c>
      <c r="D74" s="60">
        <v>3061.2</v>
      </c>
      <c r="E74" s="7">
        <v>2010.3</v>
      </c>
      <c r="F74" s="26">
        <f t="shared" ref="F74:F79" si="4">SUM(B74:E74)</f>
        <v>44063.1</v>
      </c>
    </row>
    <row r="75" spans="1:6" ht="56.25" x14ac:dyDescent="0.3">
      <c r="A75" s="6" t="s">
        <v>51</v>
      </c>
      <c r="B75" s="18">
        <v>713.4</v>
      </c>
      <c r="C75" s="7">
        <v>351</v>
      </c>
      <c r="D75" s="60">
        <v>537.5</v>
      </c>
      <c r="E75" s="7">
        <v>827</v>
      </c>
      <c r="F75" s="26">
        <f t="shared" si="4"/>
        <v>2428.9</v>
      </c>
    </row>
    <row r="76" spans="1:6" ht="56.25" x14ac:dyDescent="0.3">
      <c r="A76" s="6" t="s">
        <v>48</v>
      </c>
      <c r="B76" s="18">
        <v>898.8</v>
      </c>
      <c r="C76" s="7">
        <v>681.2</v>
      </c>
      <c r="D76" s="60">
        <v>903.1</v>
      </c>
      <c r="E76" s="7">
        <v>879.5</v>
      </c>
      <c r="F76" s="26">
        <f t="shared" si="4"/>
        <v>3362.6</v>
      </c>
    </row>
    <row r="77" spans="1:6" ht="56.25" x14ac:dyDescent="0.3">
      <c r="A77" s="6" t="s">
        <v>50</v>
      </c>
      <c r="B77" s="18">
        <v>2969.7</v>
      </c>
      <c r="C77" s="7">
        <v>882.5</v>
      </c>
      <c r="D77" s="60">
        <v>826.7</v>
      </c>
      <c r="E77" s="7">
        <v>737.5</v>
      </c>
      <c r="F77" s="26">
        <f t="shared" si="4"/>
        <v>5416.4</v>
      </c>
    </row>
    <row r="78" spans="1:6" ht="56.25" x14ac:dyDescent="0.3">
      <c r="A78" s="6" t="s">
        <v>49</v>
      </c>
      <c r="B78" s="18">
        <v>291.89999999999998</v>
      </c>
      <c r="C78" s="7">
        <v>467.9</v>
      </c>
      <c r="D78" s="60">
        <v>347.1</v>
      </c>
      <c r="E78" s="7">
        <v>284.89999999999998</v>
      </c>
      <c r="F78" s="26">
        <f t="shared" si="4"/>
        <v>1391.8000000000002</v>
      </c>
    </row>
    <row r="79" spans="1:6" ht="56.25" x14ac:dyDescent="0.3">
      <c r="A79" s="6" t="s">
        <v>52</v>
      </c>
      <c r="B79" s="18">
        <v>1078.3</v>
      </c>
      <c r="C79" s="7">
        <v>530.79999999999995</v>
      </c>
      <c r="D79" s="60">
        <v>925.2</v>
      </c>
      <c r="E79" s="7">
        <v>630.9</v>
      </c>
      <c r="F79" s="26">
        <f t="shared" si="4"/>
        <v>3165.2000000000003</v>
      </c>
    </row>
    <row r="80" spans="1:6" ht="18.75" x14ac:dyDescent="0.3">
      <c r="A80" s="27" t="s">
        <v>2</v>
      </c>
      <c r="B80" s="28">
        <f t="shared" ref="B80" si="5">SUM(B73:B79)</f>
        <v>45890.100000000006</v>
      </c>
      <c r="C80" s="28">
        <f>SUM(C73:C79)</f>
        <v>14691.3</v>
      </c>
      <c r="D80" s="28">
        <f>SUM(D73:D79)</f>
        <v>7184.1</v>
      </c>
      <c r="E80" s="28">
        <f t="shared" ref="E80:F80" si="6">SUM(E73:E79)</f>
        <v>5801.0999999999995</v>
      </c>
      <c r="F80" s="28">
        <f>SUM(F73:F79)</f>
        <v>73566.599999999991</v>
      </c>
    </row>
  </sheetData>
  <mergeCells count="28">
    <mergeCell ref="F58:F61"/>
    <mergeCell ref="D60:D61"/>
    <mergeCell ref="A71:F71"/>
    <mergeCell ref="B8:E8"/>
    <mergeCell ref="F24:F27"/>
    <mergeCell ref="F41:F44"/>
    <mergeCell ref="A55:C56"/>
    <mergeCell ref="A38:C39"/>
    <mergeCell ref="A4:C5"/>
    <mergeCell ref="A7:A10"/>
    <mergeCell ref="B9:E9"/>
    <mergeCell ref="B59:D59"/>
    <mergeCell ref="B24:D24"/>
    <mergeCell ref="B41:D41"/>
    <mergeCell ref="A21:C22"/>
    <mergeCell ref="A24:A27"/>
    <mergeCell ref="E24:E25"/>
    <mergeCell ref="A58:A61"/>
    <mergeCell ref="B58:D58"/>
    <mergeCell ref="E58:E59"/>
    <mergeCell ref="F7:F10"/>
    <mergeCell ref="B7:E7"/>
    <mergeCell ref="D43:D44"/>
    <mergeCell ref="D26:D27"/>
    <mergeCell ref="A41:A44"/>
    <mergeCell ref="E41:E42"/>
    <mergeCell ref="B42:D42"/>
    <mergeCell ref="B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Попова Лариса Валентиновна</cp:lastModifiedBy>
  <cp:lastPrinted>2019-11-12T13:11:45Z</cp:lastPrinted>
  <dcterms:created xsi:type="dcterms:W3CDTF">2019-10-09T11:37:22Z</dcterms:created>
  <dcterms:modified xsi:type="dcterms:W3CDTF">2020-11-19T08:01:44Z</dcterms:modified>
</cp:coreProperties>
</file>