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8108" windowHeight="8532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38" i="1" l="1"/>
  <c r="G37" i="1"/>
  <c r="G36" i="1"/>
  <c r="G35" i="1"/>
  <c r="G34" i="1"/>
  <c r="G33" i="1"/>
  <c r="G32" i="1"/>
  <c r="G31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<sst xmlns="http://schemas.openxmlformats.org/spreadsheetml/2006/main" count="76" uniqueCount="76">
  <si>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</si>
  <si>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</si>
  <si>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</si>
  <si>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</si>
  <si>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</si>
  <si>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</si>
  <si>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Единый налог, взимаемый в связи с применением упрощенной системы налогообложения по патенту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</si>
  <si>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</si>
  <si>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</si>
  <si>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</si>
  <si>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>Доходы от сдачи в аренду имущества, составляющего казну муниципальных районов (за исключением земельных участков)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</si>
  <si>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</si>
  <si>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</si>
  <si>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</si>
  <si>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</si>
  <si>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</si>
  <si>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</si>
  <si>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</si>
  <si>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ПРОЧИЕ НЕНАЛОГОВЫЕ ДОХОДЫ</t>
  </si>
  <si>
    <t>БЕЗВОЗМЕЗДНЫЕ ПОСТУПЛЕНИЯ</t>
  </si>
  <si>
    <t>Налог, взимаемый в связи с применением упрощенной системы налогообложения</t>
  </si>
  <si>
    <t>Прочие поступления от использования имущества, находящегося в   собственности муниципальных районов</t>
  </si>
  <si>
    <t>2 00 00000 00 0000 000</t>
  </si>
  <si>
    <t>Субсидии бюджетам бюджетной системы Российской Федерации (межбюджетные субсидии)</t>
  </si>
  <si>
    <t>1 14 06013 00 0000 140</t>
  </si>
  <si>
    <t>1 14 02053 05 0000 140</t>
  </si>
  <si>
    <t>1 12 01000 01 0000 120</t>
  </si>
  <si>
    <t>1 00 00000 00 0000 000</t>
  </si>
  <si>
    <t>1 01 02000 01 0000 110</t>
  </si>
  <si>
    <t>1 05 03000 01 0000 110</t>
  </si>
  <si>
    <t>1 11 00000 00 0000 000</t>
  </si>
  <si>
    <t>1 11 09045 05 0000 120</t>
  </si>
  <si>
    <t>1 11 05075 05 0000 120</t>
  </si>
  <si>
    <t>1 11 05025 05 0000 120</t>
  </si>
  <si>
    <t>1 11 05013 00 0000 120</t>
  </si>
  <si>
    <t>1 03 00000 00 0000 000</t>
  </si>
  <si>
    <t>1 01 00000 00 0000 000</t>
  </si>
  <si>
    <t>1 05 00000 00 0000 000</t>
  </si>
  <si>
    <t>1 08 03000 01 0000 110</t>
  </si>
  <si>
    <t>1 08 00000 00 0000 000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</si>
  <si>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</si>
  <si>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договоров аренды указанных земельных участков</t>
  </si>
  <si>
    <t>1 13 02995 05 0000 130</t>
  </si>
  <si>
    <t>Прочие доходы от компенсации затрат бюджетов муниципальных районов</t>
  </si>
  <si>
    <t>1 12 00000 00 0000 000</t>
  </si>
  <si>
    <t>1 16 00000 00 0000 000</t>
  </si>
  <si>
    <t>НАЛОГОВЫЕ И НЕНАЛОГОВЫЕ ДОХОДЫ</t>
  </si>
  <si>
    <t>Код бюджетной классификации Российской Федерации</t>
  </si>
  <si>
    <t>(тыс. рублей)</t>
  </si>
  <si>
    <t>Наименование групп, подгрупп и статей доходов</t>
  </si>
  <si>
    <t xml:space="preserve">Субвенции бюджетам бюджетной системы Российской Федерации </t>
  </si>
  <si>
    <t>Дотации бюджетам бюджетной системы Российской Федерации</t>
  </si>
  <si>
    <t>2 02 20000 00 0000 151</t>
  </si>
  <si>
    <t>2 02 30000 00 0000 151</t>
  </si>
  <si>
    <t>2 02 10000 00 0000 151</t>
  </si>
  <si>
    <t>1 13 00000 00 0000 000</t>
  </si>
  <si>
    <t>1 14 00000 00 0000 000</t>
  </si>
  <si>
    <t>1 17 00000 00 0000 000</t>
  </si>
  <si>
    <t>1 05 01000 00 0000 110</t>
  </si>
  <si>
    <t>1 05 02000 02 0000 110</t>
  </si>
  <si>
    <t>1 05 04000 02 0000 110</t>
  </si>
  <si>
    <r>
      <t> </t>
    </r>
    <r>
      <rPr>
        <b/>
        <sz val="12"/>
        <rFont val="Times New Roman"/>
        <family val="1"/>
        <charset val="204"/>
      </rPr>
      <t>ИТОГО ДОХОДОВ</t>
    </r>
  </si>
  <si>
    <t>2018 год</t>
  </si>
  <si>
    <t>2019 год</t>
  </si>
  <si>
    <t>2015 год</t>
  </si>
  <si>
    <t>Оценка 2016 года</t>
  </si>
  <si>
    <t>отношение 2017 года к 2015 году, %</t>
  </si>
  <si>
    <t>отношение 2017 года к 2016 году, %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</si>
  <si>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</si>
  <si>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2 19 05000 05 0000 180</t>
  </si>
  <si>
    <t>Межбюджетные трансферты</t>
  </si>
  <si>
    <t>2 07 05000 00 0000 151</t>
  </si>
  <si>
    <t>2 04 01400 00 0000 151</t>
  </si>
  <si>
    <t>Прочие безвозмездные поступления</t>
  </si>
  <si>
    <t>Прогноз на 2017 год</t>
  </si>
  <si>
    <t>Сведения о доходах  бюджета района видам доходов на 2017 год и плановый период 2018-2019 годы в сравнении с ожидаемым исполнением 2016 года и отчетом за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</si>
</sst>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" xfId="2" applyFont="1" applyBorder="1" applyAlignment="1">
      <alignment horizontal="left" vertical="center" wrapText="1"/>
    </xf>
    <xf numFmtId="0" fontId="4" fillId="0" borderId="2" xfId="2" applyFont="1" applyBorder="1" applyAlignment="1">
      <alignment vertical="center" wrapText="1"/>
    </xf>
    <xf numFmtId="0" fontId="4" fillId="0" borderId="1" xfId="2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2" applyNumberFormat="1" applyFont="1" applyBorder="1" applyAlignment="1">
      <alignment horizontal="right" wrapText="1"/>
    </xf>
    <xf numFmtId="164" fontId="7" fillId="0" borderId="1" xfId="0" applyNumberFormat="1" applyFont="1" applyBorder="1" applyAlignment="1">
      <alignment horizontal="right" wrapText="1"/>
    </xf>
    <xf numFmtId="0" fontId="4" fillId="0" borderId="1" xfId="2" applyFont="1" applyBorder="1" applyAlignment="1">
      <alignment horizontal="right" wrapText="1"/>
    </xf>
    <xf numFmtId="164" fontId="6" fillId="0" borderId="1" xfId="0" applyNumberFormat="1" applyFont="1" applyBorder="1" applyAlignment="1">
      <alignment horizontal="right" wrapText="1"/>
    </xf>
    <xf numFmtId="164" fontId="4" fillId="0" borderId="1" xfId="2" applyNumberFormat="1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164" fontId="0" fillId="0" borderId="0" xfId="0" applyNumberForma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E14" sqref="E14"/>
    </sheetView>
  </sheetViews>
  <sheetFormatPr defaultRowHeight="14.4" x14ac:dyDescent="0.3"/>
  <cols>
    <col min="1" max="1" width="26.109375" customWidth="1"/>
    <col min="2" max="2" width="80.5546875" customWidth="1"/>
    <col min="3" max="4" width="10.44140625" customWidth="1"/>
    <col min="5" max="7" width="12.6640625" customWidth="1"/>
    <col min="8" max="9" width="11.109375" customWidth="1"/>
  </cols>
  <sheetData>
    <row r="1" spans="1:9" ht="18" customHeight="1" x14ac:dyDescent="0.3">
      <c r="A1" s="17" t="s">
        <v>75</v>
      </c>
      <c r="B1" s="17"/>
      <c r="C1" s="17"/>
      <c r="D1" s="17"/>
      <c r="E1" s="17"/>
      <c r="F1" s="17"/>
      <c r="G1" s="17"/>
      <c r="H1" s="17"/>
      <c r="I1" s="17"/>
    </row>
    <row r="2" spans="1:9" ht="15.6" x14ac:dyDescent="0.3">
      <c r="A2" s="10" t="s">
        <v>48</v>
      </c>
      <c r="B2" s="10"/>
      <c r="C2" s="10"/>
      <c r="D2" s="10"/>
      <c r="E2" s="10"/>
      <c r="F2" s="13"/>
      <c r="G2" s="13"/>
      <c r="H2" s="16"/>
    </row>
    <row r="3" spans="1:9" ht="65.400000000000006" customHeight="1" x14ac:dyDescent="0.3">
      <c r="A3" s="11" t="s">
        <v>47</v>
      </c>
      <c r="B3" s="11" t="s">
        <v>49</v>
      </c>
      <c r="C3" s="11" t="s">
        <v>64</v>
      </c>
      <c r="D3" s="11" t="s">
        <v>65</v>
      </c>
      <c r="E3" s="11" t="s">
        <v>74</v>
      </c>
      <c r="F3" s="14" t="s">
        <v>66</v>
      </c>
      <c r="G3" s="14" t="s">
        <v>67</v>
      </c>
      <c r="H3" s="12" t="s">
        <v>62</v>
      </c>
      <c r="I3" s="12" t="s">
        <v>63</v>
      </c>
    </row>
    <row r="4" spans="1:9" ht="21.6" hidden="1" customHeight="1" x14ac:dyDescent="0.3">
      <c r="A4" s="11"/>
      <c r="B4" s="11"/>
      <c r="C4" s="11"/>
      <c r="D4" s="11"/>
      <c r="E4" s="11"/>
      <c r="F4" s="15"/>
      <c r="G4" s="15"/>
      <c r="H4" s="12"/>
      <c r="I4" s="12"/>
    </row>
    <row r="5" spans="1:9" ht="10.199999999999999" customHeight="1" x14ac:dyDescent="0.3">
      <c r="A5" s="18">
        <v>1</v>
      </c>
      <c r="B5" s="18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</row>
    <row r="6" spans="1:9" ht="21.75" customHeight="1" x14ac:dyDescent="0.3">
      <c r="A6" s="2" t="s">
        <v>27</v>
      </c>
      <c r="B6" s="3" t="s">
        <v>46</v>
      </c>
      <c r="C6" s="21">
        <v>262286.3</v>
      </c>
      <c r="D6" s="21">
        <v>262306.7</v>
      </c>
      <c r="E6" s="22">
        <v>278117.3</v>
      </c>
      <c r="F6" s="22">
        <f>E6/C6*100</f>
        <v>106.03577083515228</v>
      </c>
      <c r="G6" s="22">
        <f>E6/D6*100</f>
        <v>106.02752426834694</v>
      </c>
      <c r="H6" s="23">
        <v>285257.40000000002</v>
      </c>
      <c r="I6" s="23">
        <v>288027.3</v>
      </c>
    </row>
    <row r="7" spans="1:9" ht="21.75" customHeight="1" x14ac:dyDescent="0.3">
      <c r="A7" s="1" t="s">
        <v>36</v>
      </c>
      <c r="B7" s="4" t="s">
        <v>0</v>
      </c>
      <c r="C7" s="20">
        <v>211165</v>
      </c>
      <c r="D7" s="20">
        <v>188305.5</v>
      </c>
      <c r="E7" s="24">
        <v>204514.6</v>
      </c>
      <c r="F7" s="26">
        <f t="shared" ref="F7:F38" si="0">E7/C7*100</f>
        <v>96.850614448417119</v>
      </c>
      <c r="G7" s="26">
        <f t="shared" ref="G7:G38" si="1">E7/D7*100</f>
        <v>108.60787390702875</v>
      </c>
      <c r="H7" s="25">
        <v>208144.9</v>
      </c>
      <c r="I7" s="25">
        <v>208431.8</v>
      </c>
    </row>
    <row r="8" spans="1:9" ht="20.25" customHeight="1" x14ac:dyDescent="0.3">
      <c r="A8" s="1" t="s">
        <v>28</v>
      </c>
      <c r="B8" s="4" t="s">
        <v>1</v>
      </c>
      <c r="C8" s="20">
        <v>211165</v>
      </c>
      <c r="D8" s="20">
        <v>188305.5</v>
      </c>
      <c r="E8" s="24">
        <v>204514.6</v>
      </c>
      <c r="F8" s="26">
        <f t="shared" si="0"/>
        <v>96.850614448417119</v>
      </c>
      <c r="G8" s="26">
        <f t="shared" si="1"/>
        <v>108.60787390702875</v>
      </c>
      <c r="H8" s="20">
        <v>208144.9</v>
      </c>
      <c r="I8" s="20">
        <v>208431.8</v>
      </c>
    </row>
    <row r="9" spans="1:9" ht="31.2" x14ac:dyDescent="0.3">
      <c r="A9" s="1" t="s">
        <v>35</v>
      </c>
      <c r="B9" s="4" t="s">
        <v>2</v>
      </c>
      <c r="C9" s="20">
        <v>7118.1</v>
      </c>
      <c r="D9" s="20">
        <v>15050</v>
      </c>
      <c r="E9" s="26">
        <v>20564</v>
      </c>
      <c r="F9" s="26">
        <f t="shared" si="0"/>
        <v>288.89731810455032</v>
      </c>
      <c r="G9" s="26">
        <f t="shared" si="1"/>
        <v>136.63787375415282</v>
      </c>
      <c r="H9" s="25">
        <v>21780</v>
      </c>
      <c r="I9" s="25">
        <v>22718</v>
      </c>
    </row>
    <row r="10" spans="1:9" ht="21" customHeight="1" x14ac:dyDescent="0.3">
      <c r="A10" s="1" t="s">
        <v>37</v>
      </c>
      <c r="B10" s="5" t="s">
        <v>3</v>
      </c>
      <c r="C10" s="20">
        <v>20461.8</v>
      </c>
      <c r="D10" s="20">
        <v>30140.799999999999</v>
      </c>
      <c r="E10" s="26">
        <v>32085.4</v>
      </c>
      <c r="F10" s="26">
        <f t="shared" si="0"/>
        <v>156.80634157307765</v>
      </c>
      <c r="G10" s="26">
        <f t="shared" si="1"/>
        <v>106.45171992780551</v>
      </c>
      <c r="H10" s="25">
        <v>33382</v>
      </c>
      <c r="I10" s="25">
        <v>34587</v>
      </c>
    </row>
    <row r="11" spans="1:9" ht="31.2" x14ac:dyDescent="0.3">
      <c r="A11" s="1" t="s">
        <v>58</v>
      </c>
      <c r="B11" s="4" t="s">
        <v>20</v>
      </c>
      <c r="C11" s="20">
        <v>0</v>
      </c>
      <c r="D11" s="20">
        <v>11100</v>
      </c>
      <c r="E11" s="26">
        <v>12160.4</v>
      </c>
      <c r="F11" s="26">
        <v>0</v>
      </c>
      <c r="G11" s="26">
        <f t="shared" si="1"/>
        <v>109.55315315315315</v>
      </c>
      <c r="H11" s="25">
        <v>12744</v>
      </c>
      <c r="I11" s="25">
        <v>13292</v>
      </c>
    </row>
    <row r="12" spans="1:9" ht="24" customHeight="1" x14ac:dyDescent="0.3">
      <c r="A12" s="1" t="s">
        <v>59</v>
      </c>
      <c r="B12" s="4" t="s">
        <v>4</v>
      </c>
      <c r="C12" s="20">
        <v>20172.8</v>
      </c>
      <c r="D12" s="20">
        <v>18853.8</v>
      </c>
      <c r="E12" s="26">
        <v>19635</v>
      </c>
      <c r="F12" s="26">
        <f t="shared" si="0"/>
        <v>97.334033946700515</v>
      </c>
      <c r="G12" s="26">
        <f t="shared" si="1"/>
        <v>104.14346179550012</v>
      </c>
      <c r="H12" s="25">
        <v>20340</v>
      </c>
      <c r="I12" s="25">
        <v>20989</v>
      </c>
    </row>
    <row r="13" spans="1:9" ht="21.75" customHeight="1" x14ac:dyDescent="0.3">
      <c r="A13" s="1" t="s">
        <v>29</v>
      </c>
      <c r="B13" s="4" t="s">
        <v>5</v>
      </c>
      <c r="C13" s="20">
        <v>122.8</v>
      </c>
      <c r="D13" s="20">
        <v>106.8</v>
      </c>
      <c r="E13" s="26">
        <v>115</v>
      </c>
      <c r="F13" s="26">
        <f t="shared" si="0"/>
        <v>93.648208469055376</v>
      </c>
      <c r="G13" s="26">
        <f t="shared" si="1"/>
        <v>107.67790262172285</v>
      </c>
      <c r="H13" s="25">
        <v>115</v>
      </c>
      <c r="I13" s="25">
        <v>115</v>
      </c>
    </row>
    <row r="14" spans="1:9" ht="31.2" x14ac:dyDescent="0.3">
      <c r="A14" s="1" t="s">
        <v>60</v>
      </c>
      <c r="B14" s="4" t="s">
        <v>6</v>
      </c>
      <c r="C14" s="20">
        <v>166.2</v>
      </c>
      <c r="D14" s="20">
        <v>132</v>
      </c>
      <c r="E14" s="26">
        <v>175</v>
      </c>
      <c r="F14" s="26">
        <f t="shared" si="0"/>
        <v>105.29482551143201</v>
      </c>
      <c r="G14" s="26">
        <f t="shared" si="1"/>
        <v>132.57575757575756</v>
      </c>
      <c r="H14" s="25">
        <v>183</v>
      </c>
      <c r="I14" s="25">
        <v>191</v>
      </c>
    </row>
    <row r="15" spans="1:9" ht="22.5" customHeight="1" x14ac:dyDescent="0.3">
      <c r="A15" s="1" t="s">
        <v>39</v>
      </c>
      <c r="B15" s="4" t="s">
        <v>7</v>
      </c>
      <c r="C15" s="20">
        <v>3042.3</v>
      </c>
      <c r="D15" s="20">
        <v>2789.8</v>
      </c>
      <c r="E15" s="26">
        <v>3145</v>
      </c>
      <c r="F15" s="26">
        <f t="shared" si="0"/>
        <v>103.37573546330078</v>
      </c>
      <c r="G15" s="26">
        <f t="shared" si="1"/>
        <v>112.73209549071616</v>
      </c>
      <c r="H15" s="25">
        <v>3296</v>
      </c>
      <c r="I15" s="25">
        <v>3436</v>
      </c>
    </row>
    <row r="16" spans="1:9" ht="33.75" customHeight="1" x14ac:dyDescent="0.3">
      <c r="A16" s="1" t="s">
        <v>38</v>
      </c>
      <c r="B16" s="4" t="s">
        <v>40</v>
      </c>
      <c r="C16" s="20">
        <v>3042.3</v>
      </c>
      <c r="D16" s="20">
        <v>2789.8</v>
      </c>
      <c r="E16" s="26">
        <v>3145</v>
      </c>
      <c r="F16" s="26">
        <f t="shared" si="0"/>
        <v>103.37573546330078</v>
      </c>
      <c r="G16" s="26">
        <f t="shared" si="1"/>
        <v>112.73209549071616</v>
      </c>
      <c r="H16" s="25">
        <v>3296</v>
      </c>
      <c r="I16" s="25">
        <v>3436</v>
      </c>
    </row>
    <row r="17" spans="1:9" ht="31.2" x14ac:dyDescent="0.3">
      <c r="A17" s="1" t="s">
        <v>30</v>
      </c>
      <c r="B17" s="4" t="s">
        <v>8</v>
      </c>
      <c r="C17" s="20">
        <v>6504.6</v>
      </c>
      <c r="D17" s="20">
        <v>7512.1</v>
      </c>
      <c r="E17" s="26">
        <v>6977</v>
      </c>
      <c r="F17" s="26">
        <f t="shared" si="0"/>
        <v>107.26255265504412</v>
      </c>
      <c r="G17" s="26">
        <f t="shared" si="1"/>
        <v>92.876825388373419</v>
      </c>
      <c r="H17" s="25">
        <v>6977</v>
      </c>
      <c r="I17" s="25">
        <v>6977</v>
      </c>
    </row>
    <row r="18" spans="1:9" ht="46.8" x14ac:dyDescent="0.3">
      <c r="A18" s="1" t="s">
        <v>34</v>
      </c>
      <c r="B18" s="4" t="s">
        <v>41</v>
      </c>
      <c r="C18" s="20">
        <v>4397.6000000000004</v>
      </c>
      <c r="D18" s="20">
        <v>5149.3</v>
      </c>
      <c r="E18" s="26">
        <v>4505</v>
      </c>
      <c r="F18" s="26">
        <f t="shared" si="0"/>
        <v>102.44224122248498</v>
      </c>
      <c r="G18" s="26">
        <f t="shared" si="1"/>
        <v>87.487619676460866</v>
      </c>
      <c r="H18" s="25">
        <v>4505</v>
      </c>
      <c r="I18" s="25">
        <v>4505</v>
      </c>
    </row>
    <row r="19" spans="1:9" ht="46.8" x14ac:dyDescent="0.3">
      <c r="A19" s="1" t="s">
        <v>33</v>
      </c>
      <c r="B19" s="4" t="s">
        <v>9</v>
      </c>
      <c r="C19" s="20">
        <v>306.10000000000002</v>
      </c>
      <c r="D19" s="20">
        <v>299.2</v>
      </c>
      <c r="E19" s="26">
        <v>309</v>
      </c>
      <c r="F19" s="26">
        <f t="shared" si="0"/>
        <v>100.94740280953935</v>
      </c>
      <c r="G19" s="26">
        <f t="shared" si="1"/>
        <v>103.27540106951871</v>
      </c>
      <c r="H19" s="25">
        <v>309</v>
      </c>
      <c r="I19" s="25">
        <v>309</v>
      </c>
    </row>
    <row r="20" spans="1:9" ht="31.2" x14ac:dyDescent="0.3">
      <c r="A20" s="1" t="s">
        <v>32</v>
      </c>
      <c r="B20" s="4" t="s">
        <v>10</v>
      </c>
      <c r="C20" s="20">
        <v>1431.7</v>
      </c>
      <c r="D20" s="20">
        <v>1107</v>
      </c>
      <c r="E20" s="26">
        <v>1206</v>
      </c>
      <c r="F20" s="26">
        <f t="shared" si="0"/>
        <v>84.23552420199762</v>
      </c>
      <c r="G20" s="26">
        <f t="shared" si="1"/>
        <v>108.9430894308943</v>
      </c>
      <c r="H20" s="25">
        <v>1206</v>
      </c>
      <c r="I20" s="25">
        <v>1206</v>
      </c>
    </row>
    <row r="21" spans="1:9" ht="31.2" x14ac:dyDescent="0.3">
      <c r="A21" s="1" t="s">
        <v>31</v>
      </c>
      <c r="B21" s="4" t="s">
        <v>21</v>
      </c>
      <c r="C21" s="20">
        <v>369</v>
      </c>
      <c r="D21" s="20">
        <v>956.6</v>
      </c>
      <c r="E21" s="26">
        <v>957</v>
      </c>
      <c r="F21" s="26">
        <f t="shared" si="0"/>
        <v>259.34959349593493</v>
      </c>
      <c r="G21" s="26">
        <f t="shared" si="1"/>
        <v>100.04181476061049</v>
      </c>
      <c r="H21" s="25">
        <v>957</v>
      </c>
      <c r="I21" s="25">
        <v>957</v>
      </c>
    </row>
    <row r="22" spans="1:9" ht="23.25" customHeight="1" x14ac:dyDescent="0.3">
      <c r="A22" s="1" t="s">
        <v>44</v>
      </c>
      <c r="B22" s="4" t="s">
        <v>11</v>
      </c>
      <c r="C22" s="20">
        <v>2519.4</v>
      </c>
      <c r="D22" s="20">
        <v>2262.8000000000002</v>
      </c>
      <c r="E22" s="26">
        <v>3570</v>
      </c>
      <c r="F22" s="26">
        <f t="shared" si="0"/>
        <v>141.70040485829961</v>
      </c>
      <c r="G22" s="26">
        <f t="shared" si="1"/>
        <v>157.76913558423192</v>
      </c>
      <c r="H22" s="25">
        <v>3713</v>
      </c>
      <c r="I22" s="25">
        <v>3861</v>
      </c>
    </row>
    <row r="23" spans="1:9" ht="20.25" customHeight="1" x14ac:dyDescent="0.3">
      <c r="A23" s="1" t="s">
        <v>26</v>
      </c>
      <c r="B23" s="4" t="s">
        <v>12</v>
      </c>
      <c r="C23" s="20">
        <v>2519.4</v>
      </c>
      <c r="D23" s="20">
        <v>2262.8000000000002</v>
      </c>
      <c r="E23" s="26">
        <v>3570</v>
      </c>
      <c r="F23" s="26">
        <f t="shared" si="0"/>
        <v>141.70040485829961</v>
      </c>
      <c r="G23" s="26">
        <f t="shared" si="1"/>
        <v>157.76913558423192</v>
      </c>
      <c r="H23" s="25">
        <v>3713</v>
      </c>
      <c r="I23" s="25">
        <v>3861</v>
      </c>
    </row>
    <row r="24" spans="1:9" ht="31.2" x14ac:dyDescent="0.3">
      <c r="A24" s="1" t="s">
        <v>55</v>
      </c>
      <c r="B24" s="5" t="s">
        <v>13</v>
      </c>
      <c r="C24" s="20">
        <v>2144.1</v>
      </c>
      <c r="D24" s="20">
        <v>50</v>
      </c>
      <c r="E24" s="26">
        <v>30</v>
      </c>
      <c r="F24" s="26">
        <f t="shared" si="0"/>
        <v>1.3991884706870015</v>
      </c>
      <c r="G24" s="26">
        <f t="shared" si="1"/>
        <v>60</v>
      </c>
      <c r="H24" s="25">
        <v>30</v>
      </c>
      <c r="I24" s="25">
        <v>30</v>
      </c>
    </row>
    <row r="25" spans="1:9" ht="16.5" customHeight="1" x14ac:dyDescent="0.3">
      <c r="A25" s="1" t="s">
        <v>42</v>
      </c>
      <c r="B25" s="4" t="s">
        <v>43</v>
      </c>
      <c r="C25" s="20">
        <v>2144.1</v>
      </c>
      <c r="D25" s="20">
        <v>50</v>
      </c>
      <c r="E25" s="26">
        <v>30</v>
      </c>
      <c r="F25" s="26">
        <f t="shared" si="0"/>
        <v>1.3991884706870015</v>
      </c>
      <c r="G25" s="26">
        <f t="shared" si="1"/>
        <v>60</v>
      </c>
      <c r="H25" s="25">
        <v>30</v>
      </c>
      <c r="I25" s="25">
        <v>30</v>
      </c>
    </row>
    <row r="26" spans="1:9" ht="31.2" x14ac:dyDescent="0.3">
      <c r="A26" s="1" t="s">
        <v>56</v>
      </c>
      <c r="B26" s="4" t="s">
        <v>14</v>
      </c>
      <c r="C26" s="20">
        <v>6039.3</v>
      </c>
      <c r="D26" s="20">
        <v>13637.9</v>
      </c>
      <c r="E26" s="26">
        <v>4559.3</v>
      </c>
      <c r="F26" s="26">
        <f t="shared" si="0"/>
        <v>75.493848624840638</v>
      </c>
      <c r="G26" s="26">
        <f t="shared" si="1"/>
        <v>33.43110009605585</v>
      </c>
      <c r="H26" s="25">
        <v>5209.5</v>
      </c>
      <c r="I26" s="25">
        <v>5209.5</v>
      </c>
    </row>
    <row r="27" spans="1:9" ht="62.4" x14ac:dyDescent="0.3">
      <c r="A27" s="1" t="s">
        <v>25</v>
      </c>
      <c r="B27" s="4" t="s">
        <v>15</v>
      </c>
      <c r="C27" s="20">
        <v>4550.8999999999996</v>
      </c>
      <c r="D27" s="20">
        <v>10580.6</v>
      </c>
      <c r="E27" s="26">
        <v>2254.3000000000002</v>
      </c>
      <c r="F27" s="26">
        <f t="shared" si="0"/>
        <v>49.535256762398653</v>
      </c>
      <c r="G27" s="26">
        <f t="shared" si="1"/>
        <v>21.30597508647903</v>
      </c>
      <c r="H27" s="25">
        <v>2904.5</v>
      </c>
      <c r="I27" s="25">
        <v>2904.5</v>
      </c>
    </row>
    <row r="28" spans="1:9" ht="31.2" x14ac:dyDescent="0.3">
      <c r="A28" s="1" t="s">
        <v>24</v>
      </c>
      <c r="B28" s="4" t="s">
        <v>16</v>
      </c>
      <c r="C28" s="20">
        <v>1488.4</v>
      </c>
      <c r="D28" s="20">
        <v>3057.3</v>
      </c>
      <c r="E28" s="26">
        <v>2305</v>
      </c>
      <c r="F28" s="26">
        <f t="shared" si="0"/>
        <v>154.86428379467884</v>
      </c>
      <c r="G28" s="26">
        <f t="shared" si="1"/>
        <v>75.393320904065675</v>
      </c>
      <c r="H28" s="25">
        <v>2305</v>
      </c>
      <c r="I28" s="25">
        <v>2305</v>
      </c>
    </row>
    <row r="29" spans="1:9" ht="21.75" customHeight="1" x14ac:dyDescent="0.3">
      <c r="A29" s="1" t="s">
        <v>45</v>
      </c>
      <c r="B29" s="4" t="s">
        <v>17</v>
      </c>
      <c r="C29" s="20">
        <v>3176</v>
      </c>
      <c r="D29" s="20">
        <v>2506</v>
      </c>
      <c r="E29" s="26">
        <v>2608</v>
      </c>
      <c r="F29" s="26">
        <f t="shared" si="0"/>
        <v>82.115869017632235</v>
      </c>
      <c r="G29" s="26">
        <f t="shared" si="1"/>
        <v>104.07023144453311</v>
      </c>
      <c r="H29" s="25">
        <v>2661</v>
      </c>
      <c r="I29" s="25">
        <v>2713</v>
      </c>
    </row>
    <row r="30" spans="1:9" ht="23.25" customHeight="1" x14ac:dyDescent="0.3">
      <c r="A30" s="1" t="s">
        <v>57</v>
      </c>
      <c r="B30" s="4" t="s">
        <v>18</v>
      </c>
      <c r="C30" s="20">
        <v>115.6</v>
      </c>
      <c r="D30" s="20">
        <v>0</v>
      </c>
      <c r="E30" s="26">
        <v>64</v>
      </c>
      <c r="F30" s="26">
        <f t="shared" si="0"/>
        <v>55.363321799307961</v>
      </c>
      <c r="G30" s="26">
        <v>0</v>
      </c>
      <c r="H30" s="25">
        <v>64</v>
      </c>
      <c r="I30" s="25">
        <v>64</v>
      </c>
    </row>
    <row r="31" spans="1:9" ht="23.25" customHeight="1" x14ac:dyDescent="0.3">
      <c r="A31" s="2" t="s">
        <v>22</v>
      </c>
      <c r="B31" s="3" t="s">
        <v>19</v>
      </c>
      <c r="C31" s="27">
        <v>619806.19999999995</v>
      </c>
      <c r="D31" s="27">
        <v>556751.69999999995</v>
      </c>
      <c r="E31" s="22">
        <v>303392.49999999994</v>
      </c>
      <c r="F31" s="22">
        <f t="shared" si="0"/>
        <v>48.949574883245752</v>
      </c>
      <c r="G31" s="22">
        <f t="shared" si="1"/>
        <v>54.49332260682813</v>
      </c>
      <c r="H31" s="23">
        <v>306377.3</v>
      </c>
      <c r="I31" s="23">
        <v>293860.8</v>
      </c>
    </row>
    <row r="32" spans="1:9" ht="15.6" x14ac:dyDescent="0.3">
      <c r="A32" s="6" t="s">
        <v>54</v>
      </c>
      <c r="B32" s="4" t="s">
        <v>51</v>
      </c>
      <c r="C32" s="28">
        <v>51497.3</v>
      </c>
      <c r="D32" s="28">
        <v>55529.599999999999</v>
      </c>
      <c r="E32" s="24">
        <v>47314.2</v>
      </c>
      <c r="F32" s="26">
        <f t="shared" si="0"/>
        <v>91.877049864750177</v>
      </c>
      <c r="G32" s="26">
        <f t="shared" si="1"/>
        <v>85.205367947905259</v>
      </c>
      <c r="H32" s="20">
        <v>41933.699999999997</v>
      </c>
      <c r="I32" s="20">
        <v>41364.1</v>
      </c>
    </row>
    <row r="33" spans="1:9" ht="31.2" x14ac:dyDescent="0.3">
      <c r="A33" s="1" t="s">
        <v>52</v>
      </c>
      <c r="B33" s="4" t="s">
        <v>23</v>
      </c>
      <c r="C33" s="28">
        <v>59863.6</v>
      </c>
      <c r="D33" s="28">
        <v>190889.1</v>
      </c>
      <c r="E33" s="26">
        <v>2332.6999999999998</v>
      </c>
      <c r="F33" s="26">
        <f t="shared" si="0"/>
        <v>3.8966918127209182</v>
      </c>
      <c r="G33" s="26">
        <f t="shared" si="1"/>
        <v>1.2220184389784434</v>
      </c>
      <c r="H33" s="20">
        <v>12042</v>
      </c>
      <c r="I33" s="20">
        <v>0</v>
      </c>
    </row>
    <row r="34" spans="1:9" ht="15.6" x14ac:dyDescent="0.3">
      <c r="A34" s="6" t="s">
        <v>53</v>
      </c>
      <c r="B34" s="7" t="s">
        <v>50</v>
      </c>
      <c r="C34" s="24">
        <v>491561.5</v>
      </c>
      <c r="D34" s="24">
        <v>294877</v>
      </c>
      <c r="E34" s="26">
        <v>253745.59999999995</v>
      </c>
      <c r="F34" s="26">
        <f t="shared" si="0"/>
        <v>51.620316074387432</v>
      </c>
      <c r="G34" s="26">
        <f t="shared" si="1"/>
        <v>86.051336659013742</v>
      </c>
      <c r="H34" s="20">
        <v>252401.6</v>
      </c>
      <c r="I34" s="20">
        <v>252496.69999999998</v>
      </c>
    </row>
    <row r="35" spans="1:9" ht="15.6" x14ac:dyDescent="0.3">
      <c r="A35" s="6" t="s">
        <v>72</v>
      </c>
      <c r="B35" s="7" t="s">
        <v>70</v>
      </c>
      <c r="C35" s="24">
        <v>18975.3</v>
      </c>
      <c r="D35" s="24">
        <v>14648.4</v>
      </c>
      <c r="E35" s="26">
        <v>0</v>
      </c>
      <c r="F35" s="26">
        <f t="shared" si="0"/>
        <v>0</v>
      </c>
      <c r="G35" s="26">
        <f t="shared" si="1"/>
        <v>0</v>
      </c>
      <c r="H35" s="20">
        <v>0</v>
      </c>
      <c r="I35" s="20">
        <v>0</v>
      </c>
    </row>
    <row r="36" spans="1:9" ht="15.6" x14ac:dyDescent="0.3">
      <c r="A36" s="6" t="s">
        <v>71</v>
      </c>
      <c r="B36" s="7" t="s">
        <v>73</v>
      </c>
      <c r="C36" s="26">
        <v>20</v>
      </c>
      <c r="D36" s="24">
        <v>807.6</v>
      </c>
      <c r="E36" s="26"/>
      <c r="F36" s="26">
        <f t="shared" si="0"/>
        <v>0</v>
      </c>
      <c r="G36" s="26">
        <f t="shared" si="1"/>
        <v>0</v>
      </c>
      <c r="H36" s="20"/>
      <c r="I36" s="20"/>
    </row>
    <row r="37" spans="1:9" ht="31.8" customHeight="1" x14ac:dyDescent="0.3">
      <c r="A37" s="6" t="s">
        <v>69</v>
      </c>
      <c r="B37" s="7" t="s">
        <v>68</v>
      </c>
      <c r="C37" s="24">
        <v>-2111.5</v>
      </c>
      <c r="D37" s="26">
        <v>-348.2</v>
      </c>
      <c r="E37" s="26">
        <v>0</v>
      </c>
      <c r="F37" s="26">
        <f t="shared" si="0"/>
        <v>0</v>
      </c>
      <c r="G37" s="26">
        <f t="shared" si="1"/>
        <v>0</v>
      </c>
      <c r="H37" s="20">
        <v>0</v>
      </c>
      <c r="I37" s="20">
        <v>0</v>
      </c>
    </row>
    <row r="38" spans="1:9" ht="18.75" customHeight="1" x14ac:dyDescent="0.3">
      <c r="A38" s="8" t="s">
        <v>61</v>
      </c>
      <c r="B38" s="9"/>
      <c r="C38" s="22">
        <v>882092.5</v>
      </c>
      <c r="D38" s="22">
        <v>819058.4</v>
      </c>
      <c r="E38" s="22">
        <v>581509.79999999993</v>
      </c>
      <c r="F38" s="22">
        <f t="shared" si="0"/>
        <v>65.923902538565955</v>
      </c>
      <c r="G38" s="22">
        <f t="shared" si="1"/>
        <v>70.997355011559605</v>
      </c>
      <c r="H38" s="23">
        <v>591634.69999999995</v>
      </c>
      <c r="I38" s="23">
        <v>581888.1</v>
      </c>
    </row>
    <row r="39" spans="1:9" x14ac:dyDescent="0.3">
      <c r="C39" s="29"/>
      <c r="D39" s="29"/>
      <c r="E39" s="29"/>
      <c r="H39" s="29"/>
      <c r="I39" s="29"/>
    </row>
  </sheetData>
  <mergeCells count="11">
    <mergeCell ref="I3:I4"/>
    <mergeCell ref="C3:C4"/>
    <mergeCell ref="D3:D4"/>
    <mergeCell ref="F3:F4"/>
    <mergeCell ref="G3:G4"/>
    <mergeCell ref="A2:E2"/>
    <mergeCell ref="A3:A4"/>
    <mergeCell ref="B3:B4"/>
    <mergeCell ref="E3:E4"/>
    <mergeCell ref="H3:H4"/>
    <mergeCell ref="A1:I1"/>
  </mergeCells>
  <pageMargins left="1.1811023622047245" right="0.39370078740157483" top="0.78740157480314965" bottom="0.78740157480314965" header="0.31496062992125984" footer="0.31496062992125984"/>
  <pageSetup paperSize="9" scale="68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Управление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Лариса Валентиновна</dc:creator>
  <cp:lastModifiedBy>Попова Лариса Валентиновна</cp:lastModifiedBy>
  <cp:lastPrinted>2016-12-19T12:49:37Z</cp:lastPrinted>
  <dcterms:created xsi:type="dcterms:W3CDTF">2016-11-07T04:45:04Z</dcterms:created>
  <dcterms:modified xsi:type="dcterms:W3CDTF">2016-12-19T12:51:22Z</dcterms:modified>
</cp:coreProperties>
</file>